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://intranet.mtqprm.qc/Ministere/EspaAdmi/Formulaires/"/>
    </mc:Choice>
  </mc:AlternateContent>
  <xr:revisionPtr revIDLastSave="0" documentId="13_ncr:1_{D52E2B5A-5B17-4776-91F6-EC76DDFC521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V-2032" sheetId="4" r:id="rId1"/>
  </sheets>
  <definedNames>
    <definedName name="_xlnm.Print_Area" localSheetId="0">'V-2032'!$A$1:$BS$43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4" l="1"/>
  <c r="B30" i="4"/>
  <c r="B27" i="4"/>
  <c r="B24" i="4"/>
  <c r="B21" i="4"/>
  <c r="B28" i="4"/>
  <c r="B25" i="4"/>
  <c r="B22" i="4"/>
  <c r="B19" i="4"/>
  <c r="B18" i="4"/>
  <c r="B16" i="4"/>
  <c r="U28" i="4"/>
  <c r="U25" i="4"/>
  <c r="U22" i="4"/>
  <c r="U19" i="4"/>
  <c r="U21" i="4" s="1"/>
  <c r="U16" i="4"/>
  <c r="U18" i="4" s="1"/>
  <c r="L30" i="4"/>
  <c r="U30" i="4"/>
  <c r="L27" i="4"/>
  <c r="U27" i="4"/>
  <c r="L24" i="4"/>
  <c r="U24" i="4"/>
  <c r="L21" i="4"/>
  <c r="G18" i="4" l="1"/>
  <c r="G21" i="4"/>
  <c r="G16" i="4"/>
  <c r="G28" i="4"/>
  <c r="G30" i="4"/>
  <c r="G25" i="4"/>
  <c r="G27" i="4"/>
  <c r="G22" i="4"/>
  <c r="G24" i="4"/>
  <c r="G19" i="4"/>
  <c r="F34" i="4" l="1"/>
  <c r="L34" i="4"/>
  <c r="U34" i="4" l="1"/>
</calcChain>
</file>

<file path=xl/sharedStrings.xml><?xml version="1.0" encoding="utf-8"?>
<sst xmlns="http://schemas.openxmlformats.org/spreadsheetml/2006/main" count="49" uniqueCount="48">
  <si>
    <t>PÉRIODE</t>
  </si>
  <si>
    <t>CLASSIFICATION</t>
  </si>
  <si>
    <t>SYMBOLES</t>
  </si>
  <si>
    <t>CALCULS DU TAUX HORAIRE PAYABLE</t>
  </si>
  <si>
    <t xml:space="preserve"> Année</t>
  </si>
  <si>
    <t>Mois</t>
  </si>
  <si>
    <t>Numéro de contrat</t>
  </si>
  <si>
    <t xml:space="preserve">SAB-  Coût du salaire annuel de base versé par la firme  </t>
  </si>
  <si>
    <t>THB-  SAB ÷ 1730
THM-  Selon le C.T.</t>
  </si>
  <si>
    <t>THF-    Patron selon le C.T.
THam- THa X % majoration</t>
  </si>
  <si>
    <t>Nom et adresse de la firme</t>
  </si>
  <si>
    <t xml:space="preserve"> </t>
  </si>
  <si>
    <r>
      <t xml:space="preserve">THa-   THB </t>
    </r>
    <r>
      <rPr>
        <sz val="7"/>
        <color indexed="8"/>
        <rFont val="Calibri"/>
        <family val="2"/>
      </rPr>
      <t>≤</t>
    </r>
    <r>
      <rPr>
        <sz val="7"/>
        <color indexed="8"/>
        <rFont val="Arial"/>
        <family val="2"/>
      </rPr>
      <t xml:space="preserve"> THM ou THM &lt; THB</t>
    </r>
  </si>
  <si>
    <t xml:space="preserve">ts-       Nbre hres &gt; 44/sem./mandat (ou &gt; 55, Territoire isolé)
</t>
  </si>
  <si>
    <t>THts-  THam X 125 %</t>
  </si>
  <si>
    <t>% maj.</t>
  </si>
  <si>
    <t>THF 
ou 
Tha</t>
  </si>
  <si>
    <t>Tham</t>
  </si>
  <si>
    <t>Dates</t>
  </si>
  <si>
    <t xml:space="preserve">Nom </t>
  </si>
  <si>
    <t>% maj.ts</t>
  </si>
  <si>
    <t>THts</t>
  </si>
  <si>
    <t>Total hres</t>
  </si>
  <si>
    <t>Montant</t>
  </si>
  <si>
    <t>Nombres d'heures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</si>
  <si>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</si>
  <si>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</si>
  <si>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</si>
  <si>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</si>
  <si>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</si>
  <si>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</si>
  <si>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</si>
  <si>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</si>
  <si>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</si>
  <si>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</si>
  <si>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</si>
  <si>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</si>
  <si>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 TABLEAU DES SALAIRES</t>
  </si>
  <si>
    <t xml:space="preserve"> Temps régulier</t>
  </si>
  <si>
    <t xml:space="preserve"> Temps supplémentaire</t>
  </si>
  <si>
    <r>
      <t>TOTAL</t>
    </r>
    <r>
      <rPr>
        <vertAlign val="superscript"/>
        <sz val="9"/>
        <color rgb="FF000000"/>
        <rFont val="Arial"/>
        <family val="2"/>
      </rPr>
      <t>1</t>
    </r>
  </si>
  <si>
    <t>Signature manuscrite du responsable de la firme</t>
  </si>
  <si>
    <t>Date (Année-Mois-Jour)</t>
  </si>
  <si>
    <t>RÉSERVÉ AU MINISTÈRE</t>
  </si>
  <si>
    <t>1.   Les taxes de vente TPS et TVQ, si applicables, s'ajouteront à la facturation.</t>
  </si>
  <si>
    <t>Ministère des Transports</t>
  </si>
  <si>
    <r>
      <t xml:space="preserve">Page </t>
    </r>
    <r>
      <rPr>
        <b/>
        <sz val="8"/>
        <rFont val="Arial"/>
        <family val="2"/>
      </rPr>
      <t>1</t>
    </r>
    <r>
      <rPr>
        <sz val="8"/>
        <rFont val="Arial"/>
        <family val="2"/>
      </rPr>
      <t xml:space="preserve"> de </t>
    </r>
    <r>
      <rPr>
        <b/>
        <sz val="8"/>
        <rFont val="Arial"/>
        <family val="2"/>
      </rPr>
      <t>1</t>
    </r>
  </si>
  <si>
    <r>
      <rPr>
        <b/>
        <sz val="6"/>
        <rFont val="Arial"/>
        <family val="2"/>
      </rPr>
      <t>V-2032</t>
    </r>
    <r>
      <rPr>
        <sz val="6"/>
        <rFont val="Arial"/>
        <family val="2"/>
      </rPr>
      <t xml:space="preserve">  (2024-11)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</si>
</sst>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\ &quot;$&quot;"/>
    <numFmt numFmtId="165" formatCode="000\ 000\ 000"/>
    <numFmt numFmtId="168" formatCode="yyyy/mm/dd;@"/>
  </numFmts>
  <fonts count="21" x14ac:knownFonts="1">
    <font>
      <sz val="11"/>
      <color theme="1"/>
      <name val="CALIBRI"/>
      <family val="2"/>
    </font>
    <font>
      <sz val="8"/>
      <name val="Chaloult_Demi_Gras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sz val="9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b/>
      <sz val="7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7"/>
      <color rgb="FF000000"/>
      <name val="Arial"/>
      <family val="2"/>
    </font>
    <font>
      <sz val="7"/>
      <color indexed="8"/>
      <name val="Calibri"/>
      <family val="2"/>
    </font>
    <font>
      <sz val="9"/>
      <color indexed="8"/>
      <name val="Arial"/>
    </font>
    <font>
      <vertAlign val="superscript"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rgb="FF000000"/>
      </bottom>
      <diagonal/>
    </border>
    <border>
      <left style="hair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indexed="64"/>
      </right>
      <top style="thin">
        <color rgb="FF000000"/>
      </top>
      <bottom/>
      <diagonal/>
    </border>
    <border>
      <left style="hair">
        <color indexed="64"/>
      </left>
      <right/>
      <top/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/>
      <right style="hair">
        <color indexed="64"/>
      </right>
      <top/>
      <bottom style="dashed">
        <color rgb="FF000000"/>
      </bottom>
      <diagonal/>
    </border>
    <border>
      <left/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dotted">
        <color rgb="FF00000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/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rgb="FF000000"/>
      </bottom>
      <diagonal/>
    </border>
    <border>
      <left style="hair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hair">
        <color indexed="64"/>
      </top>
      <bottom style="medium">
        <color rgb="FF00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/>
      <bottom style="medium">
        <color rgb="FF000000"/>
      </bottom>
      <diagonal/>
    </border>
    <border>
      <left style="hair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hair">
        <color indexed="64"/>
      </right>
      <top style="medium">
        <color rgb="FF000000"/>
      </top>
      <bottom/>
      <diagonal/>
    </border>
    <border>
      <left style="hair">
        <color indexed="64"/>
      </left>
      <right/>
      <top style="medium">
        <color rgb="FF000000"/>
      </top>
      <bottom style="hair">
        <color indexed="64"/>
      </bottom>
      <diagonal/>
    </border>
    <border>
      <left/>
      <right/>
      <top style="medium">
        <color rgb="FF000000"/>
      </top>
      <bottom style="hair">
        <color indexed="64"/>
      </bottom>
      <diagonal/>
    </border>
    <border>
      <left/>
      <right style="thin">
        <color indexed="64"/>
      </right>
      <top style="medium">
        <color rgb="FF00000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rgb="FF00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/>
      <diagonal/>
    </border>
    <border>
      <left/>
      <right style="hair">
        <color indexed="64"/>
      </right>
      <top style="medium">
        <color rgb="FF00000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rgb="FF000000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/>
      <right style="hair">
        <color indexed="64"/>
      </right>
      <top style="thin">
        <color rgb="FF000000"/>
      </top>
      <bottom style="hair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10" fillId="0" borderId="0" xfId="0" applyFont="1"/>
    <xf numFmtId="0" fontId="1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0" fillId="2" borderId="0" xfId="0" applyFill="1"/>
    <xf numFmtId="0" fontId="1" fillId="0" borderId="0" xfId="0" applyFont="1"/>
    <xf numFmtId="0" fontId="11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4" fillId="0" borderId="0" xfId="0" applyFont="1"/>
    <xf numFmtId="0" fontId="15" fillId="3" borderId="3" xfId="0" applyFont="1" applyFill="1" applyBorder="1" applyAlignment="1">
      <alignment horizontal="left" vertical="center"/>
    </xf>
    <xf numFmtId="0" fontId="13" fillId="3" borderId="4" xfId="0" applyFont="1" applyFill="1" applyBorder="1"/>
    <xf numFmtId="0" fontId="15" fillId="3" borderId="4" xfId="0" applyFont="1" applyFill="1" applyBorder="1"/>
    <xf numFmtId="0" fontId="9" fillId="3" borderId="4" xfId="0" applyFont="1" applyFill="1" applyBorder="1"/>
    <xf numFmtId="0" fontId="11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indent="1"/>
    </xf>
    <xf numFmtId="0" fontId="8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2" fontId="13" fillId="0" borderId="0" xfId="0" applyNumberFormat="1" applyFont="1"/>
    <xf numFmtId="49" fontId="13" fillId="0" borderId="0" xfId="0" applyNumberFormat="1" applyFont="1"/>
    <xf numFmtId="0" fontId="5" fillId="0" borderId="0" xfId="0" applyFont="1"/>
    <xf numFmtId="0" fontId="5" fillId="3" borderId="4" xfId="0" applyFont="1" applyFill="1" applyBorder="1"/>
    <xf numFmtId="0" fontId="5" fillId="3" borderId="5" xfId="0" applyFont="1" applyFill="1" applyBorder="1"/>
    <xf numFmtId="0" fontId="5" fillId="3" borderId="4" xfId="0" applyFont="1" applyFill="1" applyBorder="1" applyAlignment="1">
      <alignment horizontal="left" vertical="top"/>
    </xf>
    <xf numFmtId="0" fontId="5" fillId="0" borderId="1" xfId="0" applyFont="1" applyBorder="1"/>
    <xf numFmtId="0" fontId="5" fillId="0" borderId="2" xfId="0" applyFont="1" applyBorder="1"/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/>
    <xf numFmtId="0" fontId="5" fillId="0" borderId="0" xfId="0" applyFont="1" applyAlignment="1">
      <alignment horizontal="left" vertical="center"/>
    </xf>
    <xf numFmtId="0" fontId="5" fillId="0" borderId="4" xfId="0" applyFont="1" applyBorder="1"/>
    <xf numFmtId="49" fontId="5" fillId="0" borderId="0" xfId="0" applyNumberFormat="1" applyFont="1"/>
    <xf numFmtId="49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left"/>
    </xf>
    <xf numFmtId="2" fontId="5" fillId="0" borderId="4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15" fillId="0" borderId="0" xfId="0" applyNumberFormat="1" applyFont="1" applyAlignment="1">
      <alignment horizontal="left"/>
    </xf>
    <xf numFmtId="2" fontId="5" fillId="0" borderId="0" xfId="0" applyNumberFormat="1" applyFont="1"/>
    <xf numFmtId="2" fontId="5" fillId="0" borderId="3" xfId="0" applyNumberFormat="1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0" xfId="0" applyNumberFormat="1" applyFont="1" applyAlignment="1" applyProtection="1">
      <alignment horizontal="center"/>
      <protection locked="0"/>
    </xf>
    <xf numFmtId="49" fontId="5" fillId="0" borderId="0" xfId="0" applyNumberFormat="1" applyFont="1" applyProtection="1">
      <protection locked="0"/>
    </xf>
    <xf numFmtId="2" fontId="12" fillId="4" borderId="8" xfId="0" applyNumberFormat="1" applyFont="1" applyFill="1" applyBorder="1" applyAlignment="1" applyProtection="1">
      <alignment horizontal="center" vertical="center"/>
      <protection locked="0"/>
    </xf>
    <xf numFmtId="2" fontId="12" fillId="4" borderId="9" xfId="0" applyNumberFormat="1" applyFont="1" applyFill="1" applyBorder="1" applyAlignment="1" applyProtection="1">
      <alignment horizontal="center" vertical="center"/>
      <protection locked="0"/>
    </xf>
    <xf numFmtId="2" fontId="12" fillId="4" borderId="10" xfId="0" applyNumberFormat="1" applyFont="1" applyFill="1" applyBorder="1" applyAlignment="1" applyProtection="1">
      <alignment horizontal="center" vertical="center"/>
      <protection locked="0"/>
    </xf>
    <xf numFmtId="2" fontId="12" fillId="0" borderId="63" xfId="0" applyNumberFormat="1" applyFont="1" applyBorder="1" applyAlignment="1" applyProtection="1">
      <alignment horizontal="center" vertical="center"/>
      <protection locked="0"/>
    </xf>
    <xf numFmtId="2" fontId="12" fillId="0" borderId="61" xfId="0" applyNumberFormat="1" applyFont="1" applyBorder="1" applyAlignment="1" applyProtection="1">
      <alignment horizontal="center" vertical="center"/>
      <protection locked="0"/>
    </xf>
    <xf numFmtId="2" fontId="12" fillId="0" borderId="70" xfId="0" applyNumberFormat="1" applyFont="1" applyBorder="1" applyAlignment="1" applyProtection="1">
      <alignment horizontal="center" vertical="center"/>
      <protection locked="0"/>
    </xf>
    <xf numFmtId="2" fontId="12" fillId="0" borderId="46" xfId="0" applyNumberFormat="1" applyFont="1" applyBorder="1" applyAlignment="1" applyProtection="1">
      <alignment horizontal="center" vertical="center"/>
      <protection locked="0"/>
    </xf>
    <xf numFmtId="2" fontId="12" fillId="0" borderId="33" xfId="0" applyNumberFormat="1" applyFont="1" applyBorder="1" applyAlignment="1" applyProtection="1">
      <alignment horizontal="center" vertical="center"/>
      <protection locked="0"/>
    </xf>
    <xf numFmtId="2" fontId="12" fillId="0" borderId="57" xfId="0" applyNumberFormat="1" applyFont="1" applyBorder="1" applyAlignment="1" applyProtection="1">
      <alignment horizontal="center" vertical="center"/>
      <protection locked="0"/>
    </xf>
    <xf numFmtId="2" fontId="12" fillId="0" borderId="79" xfId="0" applyNumberFormat="1" applyFont="1" applyBorder="1" applyAlignment="1" applyProtection="1">
      <alignment horizontal="center" vertical="center"/>
      <protection locked="0"/>
    </xf>
    <xf numFmtId="2" fontId="12" fillId="0" borderId="76" xfId="0" applyNumberFormat="1" applyFont="1" applyBorder="1" applyAlignment="1" applyProtection="1">
      <alignment horizontal="center" vertical="center"/>
      <protection locked="0"/>
    </xf>
    <xf numFmtId="2" fontId="12" fillId="0" borderId="82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indent="1"/>
    </xf>
    <xf numFmtId="0" fontId="13" fillId="0" borderId="87" xfId="0" applyFont="1" applyBorder="1"/>
    <xf numFmtId="49" fontId="5" fillId="0" borderId="87" xfId="0" applyNumberFormat="1" applyFont="1" applyBorder="1" applyAlignment="1">
      <alignment horizontal="center"/>
    </xf>
    <xf numFmtId="0" fontId="11" fillId="0" borderId="95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4" borderId="98" xfId="0" applyFont="1" applyFill="1" applyBorder="1" applyAlignment="1" applyProtection="1">
      <alignment horizontal="left" vertical="center"/>
      <protection locked="0"/>
    </xf>
    <xf numFmtId="0" fontId="5" fillId="4" borderId="99" xfId="0" applyFont="1" applyFill="1" applyBorder="1" applyAlignment="1" applyProtection="1">
      <alignment horizontal="left" vertical="center"/>
      <protection locked="0"/>
    </xf>
    <xf numFmtId="0" fontId="5" fillId="4" borderId="100" xfId="0" applyFont="1" applyFill="1" applyBorder="1" applyAlignment="1" applyProtection="1">
      <alignment horizontal="left" vertical="center"/>
      <protection locked="0"/>
    </xf>
    <xf numFmtId="165" fontId="5" fillId="4" borderId="98" xfId="0" applyNumberFormat="1" applyFont="1" applyFill="1" applyBorder="1" applyAlignment="1" applyProtection="1">
      <alignment horizontal="left" vertical="center"/>
      <protection locked="0"/>
    </xf>
    <xf numFmtId="165" fontId="5" fillId="4" borderId="99" xfId="0" applyNumberFormat="1" applyFont="1" applyFill="1" applyBorder="1" applyAlignment="1" applyProtection="1">
      <alignment horizontal="left" vertical="center"/>
      <protection locked="0"/>
    </xf>
    <xf numFmtId="165" fontId="5" fillId="4" borderId="100" xfId="0" applyNumberFormat="1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 readingOrder="1"/>
    </xf>
    <xf numFmtId="0" fontId="17" fillId="0" borderId="2" xfId="0" applyFont="1" applyBorder="1" applyAlignment="1">
      <alignment horizontal="left" readingOrder="1"/>
    </xf>
    <xf numFmtId="0" fontId="12" fillId="0" borderId="0" xfId="0" applyFont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0" xfId="0" applyFont="1" applyAlignment="1">
      <alignment horizontal="left" vertical="top"/>
    </xf>
    <xf numFmtId="0" fontId="12" fillId="0" borderId="16" xfId="0" applyFont="1" applyBorder="1" applyAlignment="1">
      <alignment horizontal="left" vertical="top"/>
    </xf>
    <xf numFmtId="0" fontId="12" fillId="0" borderId="31" xfId="0" applyFont="1" applyBorder="1" applyAlignment="1">
      <alignment horizontal="left" vertical="top"/>
    </xf>
    <xf numFmtId="0" fontId="12" fillId="0" borderId="0" xfId="0" applyFont="1" applyAlignment="1">
      <alignment wrapText="1"/>
    </xf>
    <xf numFmtId="0" fontId="12" fillId="0" borderId="0" xfId="0" applyFont="1" applyAlignment="1"/>
    <xf numFmtId="0" fontId="12" fillId="0" borderId="2" xfId="0" applyFont="1" applyBorder="1" applyAlignment="1"/>
    <xf numFmtId="164" fontId="5" fillId="0" borderId="72" xfId="0" applyNumberFormat="1" applyFont="1" applyBorder="1" applyAlignment="1" applyProtection="1">
      <alignment horizontal="center" vertical="center"/>
      <protection locked="0"/>
    </xf>
    <xf numFmtId="164" fontId="5" fillId="0" borderId="73" xfId="0" applyNumberFormat="1" applyFont="1" applyBorder="1" applyAlignment="1" applyProtection="1">
      <alignment horizontal="center" vertical="center"/>
      <protection locked="0"/>
    </xf>
    <xf numFmtId="164" fontId="5" fillId="0" borderId="74" xfId="0" applyNumberFormat="1" applyFont="1" applyBorder="1" applyAlignment="1" applyProtection="1">
      <alignment horizontal="center" vertical="center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164" fontId="5" fillId="0" borderId="24" xfId="0" applyNumberFormat="1" applyFont="1" applyBorder="1" applyAlignment="1" applyProtection="1">
      <alignment horizontal="center" vertical="center"/>
      <protection locked="0"/>
    </xf>
    <xf numFmtId="164" fontId="5" fillId="0" borderId="65" xfId="0" applyNumberFormat="1" applyFont="1" applyBorder="1" applyAlignment="1" applyProtection="1">
      <alignment horizontal="center" vertical="center"/>
      <protection locked="0"/>
    </xf>
    <xf numFmtId="164" fontId="5" fillId="0" borderId="66" xfId="0" applyNumberFormat="1" applyFont="1" applyBorder="1" applyAlignment="1" applyProtection="1">
      <alignment horizontal="center" vertical="center"/>
      <protection locked="0"/>
    </xf>
    <xf numFmtId="164" fontId="5" fillId="0" borderId="67" xfId="0" applyNumberFormat="1" applyFont="1" applyBorder="1" applyAlignment="1" applyProtection="1">
      <alignment horizontal="center" vertical="center"/>
      <protection locked="0"/>
    </xf>
    <xf numFmtId="2" fontId="12" fillId="0" borderId="78" xfId="0" applyNumberFormat="1" applyFont="1" applyBorder="1" applyAlignment="1" applyProtection="1">
      <alignment horizontal="center" vertical="center"/>
      <protection locked="0"/>
    </xf>
    <xf numFmtId="2" fontId="12" fillId="0" borderId="79" xfId="0" applyNumberFormat="1" applyFont="1" applyBorder="1" applyAlignment="1" applyProtection="1">
      <alignment horizontal="center" vertical="center"/>
      <protection locked="0"/>
    </xf>
    <xf numFmtId="164" fontId="19" fillId="0" borderId="64" xfId="0" applyNumberFormat="1" applyFont="1" applyBorder="1" applyAlignment="1">
      <alignment horizontal="center" vertical="center"/>
    </xf>
    <xf numFmtId="164" fontId="19" fillId="0" borderId="61" xfId="0" applyNumberFormat="1" applyFont="1" applyBorder="1" applyAlignment="1">
      <alignment horizontal="center" vertical="center"/>
    </xf>
    <xf numFmtId="164" fontId="19" fillId="0" borderId="68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" fontId="5" fillId="0" borderId="21" xfId="0" applyNumberFormat="1" applyFont="1" applyBorder="1" applyAlignment="1">
      <alignment horizontal="center" vertical="center"/>
    </xf>
    <xf numFmtId="1" fontId="5" fillId="0" borderId="22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1" fontId="5" fillId="0" borderId="36" xfId="0" applyNumberFormat="1" applyFont="1" applyBorder="1" applyAlignment="1">
      <alignment horizontal="center" vertical="center"/>
    </xf>
    <xf numFmtId="1" fontId="5" fillId="0" borderId="37" xfId="0" applyNumberFormat="1" applyFont="1" applyBorder="1" applyAlignment="1">
      <alignment horizontal="center" vertical="center"/>
    </xf>
    <xf numFmtId="2" fontId="12" fillId="0" borderId="63" xfId="0" applyNumberFormat="1" applyFont="1" applyBorder="1" applyAlignment="1" applyProtection="1">
      <alignment horizontal="center" vertical="center"/>
      <protection locked="0"/>
    </xf>
    <xf numFmtId="2" fontId="12" fillId="0" borderId="46" xfId="0" applyNumberFormat="1" applyFont="1" applyBorder="1" applyAlignment="1" applyProtection="1">
      <alignment horizontal="center" vertical="center"/>
      <protection locked="0"/>
    </xf>
    <xf numFmtId="2" fontId="12" fillId="0" borderId="40" xfId="0" applyNumberFormat="1" applyFont="1" applyBorder="1" applyAlignment="1" applyProtection="1">
      <alignment horizontal="center" vertical="center"/>
      <protection locked="0"/>
    </xf>
    <xf numFmtId="2" fontId="12" fillId="0" borderId="41" xfId="0" applyNumberFormat="1" applyFont="1" applyBorder="1" applyAlignment="1" applyProtection="1">
      <alignment horizontal="center" vertical="center"/>
      <protection locked="0"/>
    </xf>
    <xf numFmtId="2" fontId="12" fillId="0" borderId="64" xfId="0" applyNumberFormat="1" applyFont="1" applyBorder="1" applyAlignment="1" applyProtection="1">
      <alignment horizontal="center" vertical="center"/>
      <protection locked="0"/>
    </xf>
    <xf numFmtId="2" fontId="12" fillId="0" borderId="6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/>
      <protection locked="0"/>
    </xf>
    <xf numFmtId="2" fontId="12" fillId="0" borderId="4" xfId="0" applyNumberFormat="1" applyFont="1" applyBorder="1" applyAlignment="1">
      <alignment horizontal="left" vertical="top"/>
    </xf>
    <xf numFmtId="2" fontId="5" fillId="0" borderId="4" xfId="0" applyNumberFormat="1" applyFont="1" applyBorder="1" applyAlignment="1">
      <alignment horizontal="left" vertical="top"/>
    </xf>
    <xf numFmtId="1" fontId="5" fillId="0" borderId="42" xfId="0" applyNumberFormat="1" applyFont="1" applyBorder="1" applyAlignment="1">
      <alignment horizontal="center" vertical="center"/>
    </xf>
    <xf numFmtId="1" fontId="5" fillId="0" borderId="43" xfId="0" applyNumberFormat="1" applyFont="1" applyBorder="1" applyAlignment="1">
      <alignment horizontal="center" vertical="center"/>
    </xf>
    <xf numFmtId="2" fontId="12" fillId="0" borderId="75" xfId="0" applyNumberFormat="1" applyFont="1" applyBorder="1" applyAlignment="1" applyProtection="1">
      <alignment horizontal="center" vertical="center"/>
      <protection locked="0"/>
    </xf>
    <xf numFmtId="2" fontId="12" fillId="0" borderId="81" xfId="0" applyNumberFormat="1" applyFont="1" applyBorder="1" applyAlignment="1" applyProtection="1">
      <alignment horizontal="center" vertical="center"/>
      <protection locked="0"/>
    </xf>
    <xf numFmtId="2" fontId="12" fillId="4" borderId="13" xfId="0" applyNumberFormat="1" applyFont="1" applyFill="1" applyBorder="1" applyAlignment="1" applyProtection="1">
      <alignment horizontal="center" vertical="center"/>
      <protection locked="0"/>
    </xf>
    <xf numFmtId="2" fontId="12" fillId="4" borderId="14" xfId="0" applyNumberFormat="1" applyFont="1" applyFill="1" applyBorder="1" applyAlignment="1" applyProtection="1">
      <alignment horizontal="center" vertical="center"/>
      <protection locked="0"/>
    </xf>
    <xf numFmtId="1" fontId="5" fillId="0" borderId="58" xfId="0" applyNumberFormat="1" applyFont="1" applyBorder="1" applyAlignment="1">
      <alignment horizontal="center" vertical="center"/>
    </xf>
    <xf numFmtId="2" fontId="12" fillId="0" borderId="80" xfId="0" applyNumberFormat="1" applyFont="1" applyBorder="1" applyAlignment="1" applyProtection="1">
      <alignment horizontal="center" vertical="center"/>
      <protection locked="0"/>
    </xf>
    <xf numFmtId="2" fontId="12" fillId="4" borderId="59" xfId="0" applyNumberFormat="1" applyFont="1" applyFill="1" applyBorder="1" applyAlignment="1" applyProtection="1">
      <alignment horizontal="center" vertical="center"/>
      <protection locked="0"/>
    </xf>
    <xf numFmtId="2" fontId="12" fillId="4" borderId="8" xfId="0" applyNumberFormat="1" applyFont="1" applyFill="1" applyBorder="1" applyAlignment="1" applyProtection="1">
      <alignment horizontal="center" vertical="center"/>
      <protection locked="0"/>
    </xf>
    <xf numFmtId="2" fontId="5" fillId="0" borderId="3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13" fillId="0" borderId="38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2" fontId="5" fillId="0" borderId="60" xfId="0" applyNumberFormat="1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164" fontId="5" fillId="0" borderId="63" xfId="0" applyNumberFormat="1" applyFont="1" applyBorder="1" applyAlignment="1">
      <alignment horizontal="center" vertical="center"/>
    </xf>
    <xf numFmtId="2" fontId="12" fillId="0" borderId="69" xfId="0" applyNumberFormat="1" applyFont="1" applyBorder="1" applyAlignment="1" applyProtection="1">
      <alignment horizontal="center" vertical="center"/>
      <protection locked="0"/>
    </xf>
    <xf numFmtId="0" fontId="13" fillId="0" borderId="86" xfId="0" applyFont="1" applyBorder="1" applyAlignment="1"/>
    <xf numFmtId="0" fontId="13" fillId="0" borderId="87" xfId="0" applyFont="1" applyBorder="1" applyAlignment="1"/>
    <xf numFmtId="164" fontId="5" fillId="3" borderId="26" xfId="0" applyNumberFormat="1" applyFont="1" applyFill="1" applyBorder="1" applyAlignment="1">
      <alignment horizontal="center" vertical="center"/>
    </xf>
    <xf numFmtId="164" fontId="5" fillId="3" borderId="27" xfId="0" applyNumberFormat="1" applyFont="1" applyFill="1" applyBorder="1" applyAlignment="1">
      <alignment horizontal="center" vertical="center"/>
    </xf>
    <xf numFmtId="164" fontId="5" fillId="3" borderId="28" xfId="0" applyNumberFormat="1" applyFont="1" applyFill="1" applyBorder="1" applyAlignment="1">
      <alignment horizontal="center" vertical="center"/>
    </xf>
    <xf numFmtId="164" fontId="19" fillId="0" borderId="40" xfId="0" applyNumberFormat="1" applyFont="1" applyBorder="1" applyAlignment="1">
      <alignment horizontal="center" vertical="center"/>
    </xf>
    <xf numFmtId="164" fontId="19" fillId="0" borderId="33" xfId="0" applyNumberFormat="1" applyFont="1" applyBorder="1" applyAlignment="1">
      <alignment horizontal="center" vertical="center"/>
    </xf>
    <xf numFmtId="164" fontId="19" fillId="0" borderId="34" xfId="0" applyNumberFormat="1" applyFont="1" applyBorder="1" applyAlignment="1">
      <alignment horizontal="center" vertical="center"/>
    </xf>
    <xf numFmtId="2" fontId="12" fillId="4" borderId="35" xfId="0" applyNumberFormat="1" applyFont="1" applyFill="1" applyBorder="1" applyAlignment="1" applyProtection="1">
      <alignment horizontal="center" vertical="center"/>
      <protection locked="0"/>
    </xf>
    <xf numFmtId="2" fontId="12" fillId="0" borderId="56" xfId="0" applyNumberFormat="1" applyFont="1" applyBorder="1" applyAlignment="1" applyProtection="1">
      <alignment horizontal="center" vertical="center"/>
      <protection locked="0"/>
    </xf>
    <xf numFmtId="2" fontId="5" fillId="0" borderId="4" xfId="0" applyNumberFormat="1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/>
    <xf numFmtId="0" fontId="13" fillId="0" borderId="2" xfId="0" applyFont="1" applyBorder="1" applyAlignment="1"/>
    <xf numFmtId="10" fontId="5" fillId="0" borderId="72" xfId="0" applyNumberFormat="1" applyFont="1" applyBorder="1" applyAlignment="1" applyProtection="1">
      <alignment horizontal="center" vertical="center"/>
      <protection locked="0"/>
    </xf>
    <xf numFmtId="10" fontId="5" fillId="0" borderId="73" xfId="0" applyNumberFormat="1" applyFont="1" applyBorder="1" applyAlignment="1" applyProtection="1">
      <alignment horizontal="center" vertical="center"/>
      <protection locked="0"/>
    </xf>
    <xf numFmtId="10" fontId="5" fillId="0" borderId="74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19" fillId="0" borderId="75" xfId="0" applyNumberFormat="1" applyFont="1" applyBorder="1" applyAlignment="1">
      <alignment horizontal="center" vertical="center"/>
    </xf>
    <xf numFmtId="164" fontId="19" fillId="0" borderId="76" xfId="0" applyNumberFormat="1" applyFont="1" applyBorder="1" applyAlignment="1">
      <alignment horizontal="center" vertical="center"/>
    </xf>
    <xf numFmtId="164" fontId="19" fillId="0" borderId="77" xfId="0" applyNumberFormat="1" applyFont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2" fontId="5" fillId="0" borderId="96" xfId="0" applyNumberFormat="1" applyFont="1" applyBorder="1" applyAlignment="1">
      <alignment horizontal="center" vertical="center"/>
    </xf>
    <xf numFmtId="2" fontId="5" fillId="0" borderId="73" xfId="0" applyNumberFormat="1" applyFont="1" applyBorder="1" applyAlignment="1">
      <alignment horizontal="center" vertical="center"/>
    </xf>
    <xf numFmtId="2" fontId="5" fillId="0" borderId="74" xfId="0" applyNumberFormat="1" applyFont="1" applyBorder="1" applyAlignment="1">
      <alignment horizontal="center" vertical="center"/>
    </xf>
    <xf numFmtId="164" fontId="5" fillId="0" borderId="80" xfId="0" applyNumberFormat="1" applyFont="1" applyBorder="1" applyAlignment="1">
      <alignment horizontal="center" vertical="center"/>
    </xf>
    <xf numFmtId="164" fontId="5" fillId="0" borderId="73" xfId="0" applyNumberFormat="1" applyFont="1" applyBorder="1" applyAlignment="1">
      <alignment horizontal="center" vertical="center"/>
    </xf>
    <xf numFmtId="164" fontId="5" fillId="0" borderId="74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52" xfId="0" applyNumberFormat="1" applyFont="1" applyBorder="1" applyAlignment="1">
      <alignment horizontal="center" vertical="center"/>
    </xf>
    <xf numFmtId="49" fontId="5" fillId="0" borderId="53" xfId="0" applyNumberFormat="1" applyFont="1" applyBorder="1" applyAlignment="1">
      <alignment horizontal="center" vertical="center"/>
    </xf>
    <xf numFmtId="49" fontId="5" fillId="0" borderId="55" xfId="0" applyNumberFormat="1" applyFont="1" applyBorder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1" fontId="5" fillId="0" borderId="44" xfId="0" applyNumberFormat="1" applyFont="1" applyBorder="1" applyAlignment="1">
      <alignment horizontal="center" vertical="center"/>
    </xf>
    <xf numFmtId="1" fontId="5" fillId="0" borderId="45" xfId="0" applyNumberFormat="1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left"/>
      <protection locked="0"/>
    </xf>
    <xf numFmtId="0" fontId="5" fillId="0" borderId="33" xfId="0" applyFont="1" applyBorder="1" applyAlignment="1" applyProtection="1">
      <alignment horizontal="left"/>
      <protection locked="0"/>
    </xf>
    <xf numFmtId="0" fontId="5" fillId="0" borderId="34" xfId="0" applyFont="1" applyBorder="1" applyAlignment="1" applyProtection="1">
      <alignment horizontal="left"/>
      <protection locked="0"/>
    </xf>
    <xf numFmtId="0" fontId="5" fillId="0" borderId="25" xfId="0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/>
      <protection locked="0"/>
    </xf>
    <xf numFmtId="0" fontId="5" fillId="0" borderId="18" xfId="0" applyFont="1" applyBorder="1" applyAlignment="1" applyProtection="1">
      <alignment horizontal="left"/>
      <protection locked="0"/>
    </xf>
    <xf numFmtId="2" fontId="12" fillId="0" borderId="71" xfId="0" applyNumberFormat="1" applyFont="1" applyBorder="1" applyAlignment="1" applyProtection="1">
      <alignment horizontal="center" vertical="center"/>
      <protection locked="0"/>
    </xf>
    <xf numFmtId="10" fontId="5" fillId="0" borderId="23" xfId="0" applyNumberFormat="1" applyFont="1" applyBorder="1" applyAlignment="1" applyProtection="1">
      <alignment horizontal="center" vertical="center"/>
      <protection locked="0"/>
    </xf>
    <xf numFmtId="10" fontId="5" fillId="0" borderId="0" xfId="0" applyNumberFormat="1" applyFont="1" applyAlignment="1" applyProtection="1">
      <alignment horizontal="center" vertical="center"/>
      <protection locked="0"/>
    </xf>
    <xf numFmtId="10" fontId="5" fillId="0" borderId="24" xfId="0" applyNumberFormat="1" applyFont="1" applyBorder="1" applyAlignment="1" applyProtection="1">
      <alignment horizontal="center" vertical="center"/>
      <protection locked="0"/>
    </xf>
    <xf numFmtId="164" fontId="5" fillId="0" borderId="23" xfId="0" applyNumberFormat="1" applyFont="1" applyBorder="1" applyAlignment="1" applyProtection="1">
      <alignment horizontal="center" vertical="center"/>
      <protection locked="0"/>
    </xf>
    <xf numFmtId="49" fontId="5" fillId="0" borderId="49" xfId="0" applyNumberFormat="1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0" xfId="0" applyFont="1" applyAlignment="1">
      <alignment horizontal="right" vertical="top"/>
    </xf>
    <xf numFmtId="10" fontId="19" fillId="0" borderId="64" xfId="0" applyNumberFormat="1" applyFont="1" applyBorder="1" applyAlignment="1">
      <alignment horizontal="center" vertical="center"/>
    </xf>
    <xf numFmtId="10" fontId="19" fillId="0" borderId="61" xfId="0" applyNumberFormat="1" applyFont="1" applyBorder="1" applyAlignment="1">
      <alignment horizontal="center" vertical="center"/>
    </xf>
    <xf numFmtId="10" fontId="19" fillId="0" borderId="62" xfId="0" applyNumberFormat="1" applyFont="1" applyBorder="1" applyAlignment="1">
      <alignment horizontal="center" vertical="center"/>
    </xf>
    <xf numFmtId="2" fontId="12" fillId="4" borderId="48" xfId="0" applyNumberFormat="1" applyFont="1" applyFill="1" applyBorder="1" applyAlignment="1" applyProtection="1">
      <alignment horizontal="center" vertical="center"/>
      <protection locked="0"/>
    </xf>
    <xf numFmtId="2" fontId="5" fillId="0" borderId="97" xfId="0" applyNumberFormat="1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164" fontId="5" fillId="0" borderId="7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164" fontId="5" fillId="0" borderId="47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0" fontId="19" fillId="0" borderId="65" xfId="0" applyNumberFormat="1" applyFont="1" applyBorder="1" applyAlignment="1">
      <alignment horizontal="center" vertical="center"/>
    </xf>
    <xf numFmtId="10" fontId="19" fillId="0" borderId="66" xfId="0" applyNumberFormat="1" applyFont="1" applyBorder="1" applyAlignment="1">
      <alignment horizontal="center" vertical="center"/>
    </xf>
    <xf numFmtId="10" fontId="19" fillId="0" borderId="67" xfId="0" applyNumberFormat="1" applyFont="1" applyBorder="1" applyAlignment="1">
      <alignment horizontal="center" vertical="center"/>
    </xf>
    <xf numFmtId="2" fontId="15" fillId="0" borderId="16" xfId="0" applyNumberFormat="1" applyFont="1" applyBorder="1" applyAlignment="1">
      <alignment horizontal="center"/>
    </xf>
    <xf numFmtId="164" fontId="5" fillId="0" borderId="89" xfId="0" applyNumberFormat="1" applyFont="1" applyBorder="1" applyAlignment="1">
      <alignment horizontal="right"/>
    </xf>
    <xf numFmtId="0" fontId="15" fillId="3" borderId="3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5" fillId="0" borderId="88" xfId="0" applyFont="1" applyBorder="1" applyAlignment="1" applyProtection="1">
      <protection locked="0"/>
    </xf>
    <xf numFmtId="0" fontId="5" fillId="0" borderId="89" xfId="0" applyFont="1" applyBorder="1" applyAlignment="1" applyProtection="1">
      <protection locked="0"/>
    </xf>
    <xf numFmtId="0" fontId="15" fillId="3" borderId="83" xfId="0" applyFont="1" applyFill="1" applyBorder="1" applyAlignment="1">
      <alignment horizontal="center" vertical="center"/>
    </xf>
    <xf numFmtId="0" fontId="15" fillId="3" borderId="84" xfId="0" applyFont="1" applyFill="1" applyBorder="1" applyAlignment="1">
      <alignment horizontal="center" vertical="center"/>
    </xf>
    <xf numFmtId="0" fontId="15" fillId="3" borderId="85" xfId="0" applyFont="1" applyFill="1" applyBorder="1" applyAlignment="1">
      <alignment horizontal="center" vertical="center"/>
    </xf>
    <xf numFmtId="164" fontId="5" fillId="0" borderId="90" xfId="0" applyNumberFormat="1" applyFont="1" applyBorder="1" applyAlignment="1">
      <alignment horizontal="center"/>
    </xf>
    <xf numFmtId="164" fontId="5" fillId="0" borderId="91" xfId="0" applyNumberFormat="1" applyFont="1" applyBorder="1" applyAlignment="1">
      <alignment horizontal="center"/>
    </xf>
    <xf numFmtId="164" fontId="5" fillId="0" borderId="92" xfId="0" applyNumberFormat="1" applyFont="1" applyBorder="1" applyAlignment="1">
      <alignment horizontal="center"/>
    </xf>
    <xf numFmtId="49" fontId="5" fillId="0" borderId="38" xfId="0" applyNumberFormat="1" applyFont="1" applyBorder="1" applyAlignment="1">
      <alignment horizontal="center" wrapText="1"/>
    </xf>
    <xf numFmtId="49" fontId="5" fillId="0" borderId="12" xfId="0" applyNumberFormat="1" applyFont="1" applyBorder="1" applyAlignment="1">
      <alignment horizontal="center" wrapText="1"/>
    </xf>
    <xf numFmtId="49" fontId="5" fillId="0" borderId="93" xfId="0" applyNumberFormat="1" applyFont="1" applyBorder="1" applyAlignment="1">
      <alignment horizontal="center" wrapText="1"/>
    </xf>
    <xf numFmtId="164" fontId="5" fillId="0" borderId="94" xfId="0" applyNumberFormat="1" applyFont="1" applyBorder="1" applyAlignment="1">
      <alignment horizontal="center"/>
    </xf>
    <xf numFmtId="0" fontId="5" fillId="0" borderId="16" xfId="0" applyFont="1" applyBorder="1" applyAlignment="1" applyProtection="1">
      <alignment horizontal="left"/>
      <protection locked="0"/>
    </xf>
    <xf numFmtId="168" fontId="5" fillId="0" borderId="16" xfId="0" applyNumberFormat="1" applyFont="1" applyBorder="1" applyAlignment="1" applyProtection="1">
      <alignment horizontal="left"/>
      <protection locked="0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hair">
          <color auto="1"/>
        </horizontal>
      </border>
    </dxf>
  </dxfs>
  <tableStyles count="1" defaultTableStyle="TableStyleMedium9" defaultPivotStyle="PivotStyleLight16">
    <tableStyle name="Style de tableau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56287</xdr:colOff>
      <xdr:row>1</xdr:row>
      <xdr:rowOff>9525</xdr:rowOff>
    </xdr:from>
    <xdr:to>
      <xdr:col>70</xdr:col>
      <xdr:colOff>0</xdr:colOff>
      <xdr:row>3</xdr:row>
      <xdr:rowOff>872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9D0A60B2-F4E6-45DB-91FB-CACD0FFC9E18}"/>
            </a:ext>
          </a:extLst>
        </xdr:cNvPr>
        <xdr:cNvSpPr txBox="1"/>
      </xdr:nvSpPr>
      <xdr:spPr>
        <a:xfrm>
          <a:off x="1872387" y="200025"/>
          <a:ext cx="9494113" cy="327897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r>
            <a:rPr lang="fr-CA" sz="1400" b="0">
              <a:solidFill>
                <a:srgbClr val="FF0000"/>
              </a:solidFill>
              <a:latin typeface="Chaloult_Cond_Demi_Gras" pitchFamily="2" charset="0"/>
            </a:rPr>
            <a:t>Cumulatif</a:t>
          </a:r>
          <a:r>
            <a:rPr lang="fr-CA" sz="1400" b="0" baseline="0">
              <a:solidFill>
                <a:srgbClr val="FF0000"/>
              </a:solidFill>
              <a:latin typeface="Chaloult_Cond_Demi_Gras" pitchFamily="2" charset="0"/>
            </a:rPr>
            <a:t> </a:t>
          </a:r>
          <a:r>
            <a:rPr lang="fr-CA" sz="1400" b="0">
              <a:latin typeface="Chaloult_Cond_Demi_Gras" pitchFamily="2" charset="0"/>
            </a:rPr>
            <a:t>Coût des salaires</a:t>
          </a:r>
          <a:r>
            <a:rPr lang="fr-CA" sz="1400" b="0" baseline="0">
              <a:latin typeface="Chaloult_Cond_Demi_Gras" pitchFamily="2" charset="0"/>
            </a:rPr>
            <a:t> </a:t>
          </a:r>
          <a:r>
            <a:rPr lang="fr-CA" sz="1400" b="0" baseline="0">
              <a:latin typeface="Univers"/>
            </a:rPr>
            <a:t>− </a:t>
          </a:r>
          <a:r>
            <a:rPr lang="fr-CA" sz="1400" b="0" baseline="0">
              <a:latin typeface="Chaloult_Cond" pitchFamily="2" charset="0"/>
            </a:rPr>
            <a:t>Décret </a:t>
          </a:r>
          <a:r>
            <a:rPr lang="fr-CA" sz="1400" b="0">
              <a:latin typeface="Chaloult_Cond" pitchFamily="2" charset="0"/>
            </a:rPr>
            <a:t>1235-87 art. 30 </a:t>
          </a:r>
        </a:p>
      </xdr:txBody>
    </xdr:sp>
    <xdr:clientData/>
  </xdr:twoCellAnchor>
  <xdr:oneCellAnchor>
    <xdr:from>
      <xdr:col>26</xdr:col>
      <xdr:colOff>43294</xdr:colOff>
      <xdr:row>5</xdr:row>
      <xdr:rowOff>4694</xdr:rowOff>
    </xdr:from>
    <xdr:ext cx="1109231" cy="95683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B145FA9B-9BD0-4B29-9DD4-9B844717137B}"/>
            </a:ext>
          </a:extLst>
        </xdr:cNvPr>
        <xdr:cNvSpPr txBox="1"/>
      </xdr:nvSpPr>
      <xdr:spPr>
        <a:xfrm>
          <a:off x="4219255" y="912076"/>
          <a:ext cx="1109231" cy="9568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tIns="36000" rIns="72000" bIns="36000" rtlCol="0" anchor="t">
          <a:noAutofit/>
        </a:bodyPr>
        <a:lstStyle/>
        <a:p>
          <a:pPr>
            <a:lnSpc>
              <a:spcPts val="1000"/>
            </a:lnSpc>
          </a:pPr>
          <a:r>
            <a:rPr lang="fr-CA" sz="800" b="1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1  Prof. patron</a:t>
          </a:r>
        </a:p>
        <a:p>
          <a:pPr>
            <a:lnSpc>
              <a:spcPts val="1000"/>
            </a:lnSpc>
          </a:pPr>
          <a:r>
            <a:rPr lang="fr-CA" sz="800" b="1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2  Professionnel</a:t>
          </a:r>
        </a:p>
        <a:p>
          <a:pPr>
            <a:lnSpc>
              <a:spcPts val="1000"/>
            </a:lnSpc>
          </a:pPr>
          <a:r>
            <a:rPr lang="fr-CA" sz="800" b="1" baseline="0">
              <a:latin typeface="Arial" pitchFamily="34" charset="0"/>
              <a:cs typeface="Arial" pitchFamily="34" charset="0"/>
            </a:rPr>
            <a:t>3  Technicien </a:t>
          </a:r>
        </a:p>
        <a:p>
          <a:pPr marL="108000">
            <a:lnSpc>
              <a:spcPts val="900"/>
            </a:lnSpc>
          </a:pPr>
          <a:r>
            <a:rPr lang="fr-CA" sz="700" b="1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X.1</a:t>
          </a:r>
          <a:r>
            <a:rPr lang="fr-CA" sz="7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Senior principal</a:t>
          </a:r>
        </a:p>
        <a:p>
          <a:pPr marL="108000">
            <a:lnSpc>
              <a:spcPts val="900"/>
            </a:lnSpc>
          </a:pPr>
          <a:r>
            <a:rPr lang="fr-CA" sz="700" b="1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X.2  </a:t>
          </a:r>
          <a:r>
            <a:rPr lang="fr-CA" sz="7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Senior</a:t>
          </a:r>
        </a:p>
        <a:p>
          <a:pPr marL="108000">
            <a:lnSpc>
              <a:spcPts val="900"/>
            </a:lnSpc>
          </a:pPr>
          <a:r>
            <a:rPr lang="fr-CA" sz="700" b="1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X.3</a:t>
          </a:r>
          <a:r>
            <a:rPr lang="fr-CA" sz="7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Intermédiaire</a:t>
          </a:r>
        </a:p>
        <a:p>
          <a:pPr marL="108000">
            <a:lnSpc>
              <a:spcPts val="900"/>
            </a:lnSpc>
          </a:pPr>
          <a:r>
            <a:rPr lang="fr-CA" sz="700" b="1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X.4  </a:t>
          </a:r>
          <a:r>
            <a:rPr lang="fr-CA" sz="7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Junior</a:t>
          </a:r>
        </a:p>
      </xdr:txBody>
    </xdr:sp>
    <xdr:clientData/>
  </xdr:oneCellAnchor>
  <xdr:oneCellAnchor>
    <xdr:from>
      <xdr:col>47</xdr:col>
      <xdr:colOff>27711</xdr:colOff>
      <xdr:row>4</xdr:row>
      <xdr:rowOff>185486</xdr:rowOff>
    </xdr:from>
    <xdr:ext cx="1264968" cy="799893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DEAB434-634F-439C-8F4E-76C4B243703F}"/>
            </a:ext>
          </a:extLst>
        </xdr:cNvPr>
        <xdr:cNvSpPr txBox="1"/>
      </xdr:nvSpPr>
      <xdr:spPr>
        <a:xfrm>
          <a:off x="7422119" y="902368"/>
          <a:ext cx="1264968" cy="799893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tIns="36000" rIns="72000" bIns="36000" rtlCol="0" anchor="t">
          <a:noAutofit/>
        </a:bodyPr>
        <a:lstStyle/>
        <a:p>
          <a:pPr algn="l" rtl="0">
            <a:defRPr sz="1000"/>
          </a:pPr>
          <a:r>
            <a:rPr lang="fr-CA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    </a:t>
          </a:r>
          <a:r>
            <a:rPr lang="fr-CA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Annuel</a:t>
          </a:r>
        </a:p>
        <a:p>
          <a:pPr algn="l" rtl="0">
            <a:defRPr sz="1000"/>
          </a:pPr>
          <a:r>
            <a:rPr lang="fr-CA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    </a:t>
          </a:r>
          <a:r>
            <a:rPr lang="fr-CA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Accepté</a:t>
          </a:r>
        </a:p>
        <a:p>
          <a:pPr algn="l" rtl="0">
            <a:defRPr sz="1000"/>
          </a:pPr>
          <a:r>
            <a:rPr lang="fr-CA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H   </a:t>
          </a:r>
          <a:r>
            <a:rPr lang="fr-CA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Horaire	          </a:t>
          </a:r>
        </a:p>
        <a:p>
          <a:pPr algn="l" rtl="0">
            <a:defRPr sz="1000"/>
          </a:pPr>
          <a:r>
            <a:rPr lang="fr-CA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M   </a:t>
          </a:r>
          <a:r>
            <a:rPr lang="fr-CA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Maximun</a:t>
          </a:r>
        </a:p>
        <a:p>
          <a:pPr algn="l" rtl="0">
            <a:defRPr sz="1000"/>
          </a:pPr>
          <a:r>
            <a:rPr lang="fr-CA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m   </a:t>
          </a:r>
          <a:r>
            <a:rPr lang="fr-CA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Majoré</a:t>
          </a:r>
        </a:p>
        <a:p>
          <a:pPr algn="l" rtl="0">
            <a:defRPr sz="1000"/>
          </a:pPr>
          <a:r>
            <a:rPr lang="fr-CA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ts  </a:t>
          </a:r>
          <a:r>
            <a:rPr lang="fr-CA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Temps supplémentaire </a:t>
          </a:r>
        </a:p>
      </xdr:txBody>
    </xdr:sp>
    <xdr:clientData/>
  </xdr:oneCellAnchor>
  <xdr:oneCellAnchor>
    <xdr:from>
      <xdr:col>38</xdr:col>
      <xdr:colOff>232063</xdr:colOff>
      <xdr:row>5</xdr:row>
      <xdr:rowOff>9707</xdr:rowOff>
    </xdr:from>
    <xdr:ext cx="841665" cy="871106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3CFC5CE2-4C97-4733-8F19-DDD76E688073}"/>
            </a:ext>
          </a:extLst>
        </xdr:cNvPr>
        <xdr:cNvSpPr txBox="1"/>
      </xdr:nvSpPr>
      <xdr:spPr>
        <a:xfrm>
          <a:off x="6343102" y="917089"/>
          <a:ext cx="841665" cy="871106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tIns="36000" rIns="72000" bIns="36000" rtlCol="0" anchor="t">
          <a:noAutofit/>
        </a:bodyPr>
        <a:lstStyle/>
        <a:p>
          <a:pPr>
            <a:lnSpc>
              <a:spcPts val="900"/>
            </a:lnSpc>
          </a:pPr>
          <a:r>
            <a:rPr lang="fr-CA" sz="8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5  De soutien</a:t>
          </a:r>
          <a:r>
            <a:rPr lang="fr-CA" sz="800" b="1">
              <a:latin typeface="Arial" pitchFamily="34" charset="0"/>
              <a:cs typeface="Arial" pitchFamily="34" charset="0"/>
            </a:rPr>
            <a:t> </a:t>
          </a:r>
          <a:endParaRPr lang="fr-CA" sz="8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108000">
            <a:lnSpc>
              <a:spcPts val="900"/>
            </a:lnSpc>
          </a:pPr>
          <a:r>
            <a:rPr lang="fr-CA" sz="7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5.1 </a:t>
          </a:r>
          <a:r>
            <a:rPr lang="fr-CA" sz="7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Peseur</a:t>
          </a:r>
          <a:r>
            <a:rPr lang="fr-CA" sz="700">
              <a:latin typeface="Arial" pitchFamily="34" charset="0"/>
              <a:cs typeface="Arial" pitchFamily="34" charset="0"/>
            </a:rPr>
            <a:t> </a:t>
          </a:r>
          <a:br>
            <a:rPr lang="fr-CA" sz="700">
              <a:latin typeface="Arial" pitchFamily="34" charset="0"/>
              <a:cs typeface="Arial" pitchFamily="34" charset="0"/>
            </a:rPr>
          </a:br>
          <a:r>
            <a:rPr lang="fr-CA" sz="700" b="1">
              <a:latin typeface="Arial" pitchFamily="34" charset="0"/>
              <a:cs typeface="Arial" pitchFamily="34" charset="0"/>
            </a:rPr>
            <a:t>5</a:t>
          </a:r>
          <a:r>
            <a:rPr lang="fr-CA" sz="7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.2  </a:t>
          </a:r>
          <a:r>
            <a:rPr lang="fr-CA" sz="7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Pointeur</a:t>
          </a:r>
          <a:r>
            <a:rPr lang="fr-CA" sz="700">
              <a:latin typeface="Arial" pitchFamily="34" charset="0"/>
              <a:cs typeface="Arial" pitchFamily="34" charset="0"/>
            </a:rPr>
            <a:t> </a:t>
          </a:r>
          <a:br>
            <a:rPr lang="fr-CA" sz="700">
              <a:latin typeface="Arial" pitchFamily="34" charset="0"/>
              <a:cs typeface="Arial" pitchFamily="34" charset="0"/>
            </a:rPr>
          </a:br>
          <a:r>
            <a:rPr lang="fr-CA" sz="700" b="1">
              <a:latin typeface="Arial" pitchFamily="34" charset="0"/>
              <a:cs typeface="Arial" pitchFamily="34" charset="0"/>
            </a:rPr>
            <a:t>5</a:t>
          </a:r>
          <a:r>
            <a:rPr lang="fr-CA" sz="7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.3  </a:t>
          </a:r>
          <a:r>
            <a:rPr lang="fr-CA" sz="7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Commis</a:t>
          </a:r>
          <a:r>
            <a:rPr lang="fr-CA" sz="700">
              <a:latin typeface="Arial" pitchFamily="34" charset="0"/>
              <a:cs typeface="Arial" pitchFamily="34" charset="0"/>
            </a:rPr>
            <a:t> </a:t>
          </a:r>
          <a:br>
            <a:rPr lang="fr-CA" sz="700">
              <a:latin typeface="Arial" pitchFamily="34" charset="0"/>
              <a:cs typeface="Arial" pitchFamily="34" charset="0"/>
            </a:rPr>
          </a:br>
          <a:r>
            <a:rPr lang="fr-CA" sz="700" b="1">
              <a:latin typeface="Arial" pitchFamily="34" charset="0"/>
              <a:cs typeface="Arial" pitchFamily="34" charset="0"/>
            </a:rPr>
            <a:t>5</a:t>
          </a:r>
          <a:r>
            <a:rPr lang="fr-CA" sz="7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.4  </a:t>
          </a:r>
          <a:r>
            <a:rPr lang="fr-CA" sz="7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Bûcheron</a:t>
          </a:r>
          <a:r>
            <a:rPr lang="fr-CA" sz="700">
              <a:latin typeface="Arial" pitchFamily="34" charset="0"/>
              <a:cs typeface="Arial" pitchFamily="34" charset="0"/>
            </a:rPr>
            <a:t> </a:t>
          </a:r>
          <a:r>
            <a:rPr lang="fr-CA" sz="7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fr-CA" sz="7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oneCellAnchor>
  <xdr:oneCellAnchor>
    <xdr:from>
      <xdr:col>32</xdr:col>
      <xdr:colOff>187038</xdr:colOff>
      <xdr:row>5</xdr:row>
      <xdr:rowOff>11255</xdr:rowOff>
    </xdr:from>
    <xdr:ext cx="1121396" cy="865045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C86739B0-9C5A-44E0-823D-C546559ACB95}"/>
            </a:ext>
          </a:extLst>
        </xdr:cNvPr>
        <xdr:cNvSpPr txBox="1"/>
      </xdr:nvSpPr>
      <xdr:spPr>
        <a:xfrm>
          <a:off x="5325525" y="918637"/>
          <a:ext cx="1121396" cy="865045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tIns="36000" rIns="72000" bIns="36000" rtlCol="0" anchor="t">
          <a:noAutofit/>
        </a:bodyPr>
        <a:lstStyle/>
        <a:p>
          <a:pPr>
            <a:lnSpc>
              <a:spcPts val="900"/>
            </a:lnSpc>
          </a:pPr>
          <a:r>
            <a:rPr lang="fr-CA" sz="8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4  Auxiliaire</a:t>
          </a:r>
          <a:endParaRPr lang="fr-CA" sz="800" b="1">
            <a:latin typeface="Arial" pitchFamily="34" charset="0"/>
            <a:cs typeface="Arial" pitchFamily="34" charset="0"/>
          </a:endParaRPr>
        </a:p>
        <a:p>
          <a:pPr marL="108000">
            <a:lnSpc>
              <a:spcPts val="900"/>
            </a:lnSpc>
          </a:pPr>
          <a:r>
            <a:rPr lang="fr-CA" sz="7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4.1  </a:t>
          </a:r>
          <a:r>
            <a:rPr lang="fr-CA" sz="7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Dactylo</a:t>
          </a:r>
        </a:p>
        <a:p>
          <a:pPr marL="108000">
            <a:lnSpc>
              <a:spcPts val="900"/>
            </a:lnSpc>
          </a:pPr>
          <a:r>
            <a:rPr lang="fr-CA" sz="7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4.2  </a:t>
          </a:r>
          <a:r>
            <a:rPr lang="fr-CA" sz="7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Aide tech.</a:t>
          </a:r>
        </a:p>
        <a:p>
          <a:pPr marL="108000">
            <a:lnSpc>
              <a:spcPts val="900"/>
            </a:lnSpc>
          </a:pPr>
          <a:r>
            <a:rPr lang="fr-CA" sz="7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4.3  </a:t>
          </a:r>
          <a:r>
            <a:rPr lang="fr-CA" sz="7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Chaîneur</a:t>
          </a:r>
        </a:p>
        <a:p>
          <a:pPr marL="108000">
            <a:lnSpc>
              <a:spcPts val="900"/>
            </a:lnSpc>
          </a:pPr>
          <a:r>
            <a:rPr lang="fr-CA" sz="7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4.4  </a:t>
          </a:r>
          <a:r>
            <a:rPr lang="fr-CA" sz="7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Jalonneur</a:t>
          </a:r>
        </a:p>
        <a:p>
          <a:pPr marL="108000">
            <a:lnSpc>
              <a:spcPts val="900"/>
            </a:lnSpc>
          </a:pPr>
          <a:r>
            <a:rPr lang="fr-CA" sz="7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4.5  </a:t>
          </a:r>
          <a:r>
            <a:rPr lang="fr-CA" sz="7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Homme de mire </a:t>
          </a:r>
          <a:r>
            <a:rPr lang="fr-CA" sz="7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oneCellAnchor>
  <xdr:oneCellAnchor>
    <xdr:from>
      <xdr:col>52</xdr:col>
      <xdr:colOff>107870</xdr:colOff>
      <xdr:row>5</xdr:row>
      <xdr:rowOff>400</xdr:rowOff>
    </xdr:from>
    <xdr:ext cx="628153" cy="538224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31E4087E-654C-42B5-BF06-9FECC858AAC5}"/>
            </a:ext>
          </a:extLst>
        </xdr:cNvPr>
        <xdr:cNvSpPr txBox="1"/>
      </xdr:nvSpPr>
      <xdr:spPr>
        <a:xfrm>
          <a:off x="8118896" y="907782"/>
          <a:ext cx="628153" cy="53822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tIns="36000" rIns="72000" bIns="36000" rtlCol="0" anchor="t">
          <a:noAutofit/>
        </a:bodyPr>
        <a:lstStyle/>
        <a:p>
          <a:pPr algn="l" rtl="0">
            <a:defRPr sz="1000"/>
          </a:pPr>
          <a:r>
            <a:rPr lang="fr-CA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B   </a:t>
          </a:r>
          <a:r>
            <a:rPr lang="fr-CA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Base</a:t>
          </a:r>
        </a:p>
        <a:p>
          <a:pPr algn="l" rtl="0">
            <a:defRPr sz="1000"/>
          </a:pPr>
          <a:r>
            <a:rPr lang="fr-CA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F  </a:t>
          </a:r>
          <a:r>
            <a:rPr lang="fr-CA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Fixe </a:t>
          </a:r>
        </a:p>
        <a:p>
          <a:pPr algn="l" rtl="0">
            <a:defRPr sz="1000"/>
          </a:pPr>
          <a:r>
            <a:rPr lang="fr-CA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   </a:t>
          </a:r>
          <a:r>
            <a:rPr lang="fr-CA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Salaire </a:t>
          </a:r>
        </a:p>
        <a:p>
          <a:pPr algn="l" rtl="0">
            <a:defRPr sz="1000"/>
          </a:pPr>
          <a:r>
            <a:rPr lang="fr-CA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   </a:t>
          </a:r>
          <a:r>
            <a:rPr lang="fr-CA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Taux</a:t>
          </a:r>
        </a:p>
      </xdr:txBody>
    </xdr:sp>
    <xdr:clientData/>
  </xdr:oneCellAnchor>
  <xdr:twoCellAnchor editAs="oneCell">
    <xdr:from>
      <xdr:col>1</xdr:col>
      <xdr:colOff>7620</xdr:colOff>
      <xdr:row>0</xdr:row>
      <xdr:rowOff>201135</xdr:rowOff>
    </xdr:from>
    <xdr:to>
      <xdr:col>10</xdr:col>
      <xdr:colOff>44833</xdr:colOff>
      <xdr:row>2</xdr:row>
      <xdr:rowOff>124460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979D6CE-C291-46BF-9462-AAE5F8019E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4780" y="201135"/>
          <a:ext cx="1347853" cy="4262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0" cmpd="sng">
          <a:noFill/>
        </a:ln>
      </a:spPr>
      <a:bodyPr vertOverflow="clip" wrap="square" lIns="72000" tIns="36000" rIns="36000" bIns="36000" rtlCol="0" anchor="t">
        <a:noAutofit/>
      </a:bodyPr>
      <a:lstStyle>
        <a:defPPr algn="l" rtl="0">
          <a:defRPr sz="700" b="0" i="0" u="none" strike="noStrike" baseline="0">
            <a:solidFill>
              <a:srgbClr val="000000"/>
            </a:solidFill>
            <a:latin typeface="Arial"/>
            <a:cs typeface="Arial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CM44"/>
  <sheetViews>
    <sheetView showGridLines="0" showRowColHeaders="0" tabSelected="1" showRuler="0" zoomScaleNormal="100" zoomScaleSheetLayoutView="100" workbookViewId="0">
      <selection activeCell="B7" sqref="B7:F7"/>
    </sheetView>
  </sheetViews>
  <sheetFormatPr baseColWidth="10" defaultColWidth="3" defaultRowHeight="15" x14ac:dyDescent="0.25"/>
  <cols>
    <col min="1" max="1" width="2" customWidth="1"/>
    <col min="2" max="2" width="1.42578125" customWidth="1"/>
    <col min="3" max="3" width="2.140625" customWidth="1"/>
    <col min="4" max="4" width="1.7109375" customWidth="1"/>
    <col min="5" max="5" width="2.85546875" customWidth="1"/>
    <col min="6" max="6" width="2.42578125" customWidth="1"/>
    <col min="7" max="7" width="1.85546875" customWidth="1"/>
    <col min="8" max="8" width="2.7109375" customWidth="1"/>
    <col min="9" max="9" width="2.28515625" customWidth="1"/>
    <col min="10" max="10" width="1.7109375" customWidth="1"/>
    <col min="11" max="11" width="2" customWidth="1"/>
    <col min="12" max="12" width="1.7109375" customWidth="1"/>
    <col min="13" max="13" width="1.85546875" customWidth="1"/>
    <col min="14" max="15" width="2.140625" customWidth="1"/>
    <col min="16" max="16" width="2.85546875" customWidth="1"/>
    <col min="17" max="17" width="1" customWidth="1"/>
    <col min="18" max="18" width="2" customWidth="1"/>
    <col min="19" max="19" width="2.42578125" customWidth="1"/>
    <col min="20" max="20" width="2" customWidth="1"/>
    <col min="21" max="21" width="2.7109375" customWidth="1"/>
    <col min="22" max="22" width="3.140625" customWidth="1"/>
    <col min="23" max="23" width="2.7109375" customWidth="1"/>
    <col min="24" max="25" width="2.28515625" customWidth="1"/>
    <col min="26" max="26" width="1.5703125" customWidth="1"/>
    <col min="27" max="27" width="2.28515625" customWidth="1"/>
    <col min="28" max="28" width="1.5703125" customWidth="1"/>
    <col min="29" max="29" width="3.85546875" customWidth="1"/>
    <col min="30" max="30" width="1.7109375" customWidth="1"/>
    <col min="31" max="31" width="2.140625" customWidth="1"/>
    <col min="32" max="33" width="3.85546875" customWidth="1"/>
    <col min="34" max="34" width="1.7109375" customWidth="1"/>
    <col min="35" max="35" width="2.140625" customWidth="1"/>
    <col min="36" max="36" width="1.85546875" customWidth="1"/>
    <col min="37" max="37" width="2" customWidth="1"/>
    <col min="38" max="39" width="3.85546875" customWidth="1"/>
    <col min="40" max="40" width="1.7109375" customWidth="1"/>
    <col min="41" max="41" width="2.140625" customWidth="1"/>
    <col min="42" max="42" width="1.7109375" customWidth="1"/>
    <col min="43" max="43" width="2.140625" customWidth="1"/>
    <col min="44" max="44" width="1.7109375" customWidth="1"/>
    <col min="45" max="45" width="2.140625" customWidth="1"/>
    <col min="46" max="46" width="3.85546875" customWidth="1"/>
    <col min="47" max="47" width="1.7109375" customWidth="1"/>
    <col min="48" max="48" width="2.140625" customWidth="1"/>
    <col min="49" max="49" width="1.85546875" customWidth="1"/>
    <col min="50" max="50" width="2" customWidth="1"/>
    <col min="51" max="51" width="1.85546875" customWidth="1"/>
    <col min="52" max="52" width="2" customWidth="1"/>
    <col min="53" max="53" width="1.85546875" customWidth="1"/>
    <col min="54" max="54" width="2" customWidth="1"/>
    <col min="55" max="55" width="1.85546875" customWidth="1"/>
    <col min="56" max="56" width="2" customWidth="1"/>
    <col min="57" max="57" width="1.85546875" customWidth="1"/>
    <col min="58" max="58" width="2" customWidth="1"/>
    <col min="59" max="59" width="1.7109375" customWidth="1"/>
    <col min="60" max="60" width="2.140625" customWidth="1"/>
    <col min="61" max="70" width="3.85546875" customWidth="1"/>
    <col min="71" max="72" width="2.140625" customWidth="1"/>
    <col min="73" max="76" width="3.7109375" customWidth="1"/>
    <col min="77" max="77" width="3.7109375" hidden="1" customWidth="1"/>
    <col min="78" max="78" width="2.85546875" hidden="1" customWidth="1"/>
    <col min="79" max="81" width="0" hidden="1" customWidth="1"/>
  </cols>
  <sheetData>
    <row r="1" spans="1:78" ht="25.5" customHeight="1" x14ac:dyDescent="0.25"/>
    <row r="3" spans="1:78" ht="11.25" customHeight="1" x14ac:dyDescent="0.25"/>
    <row r="4" spans="1:78" x14ac:dyDescent="0.25">
      <c r="M4" s="8"/>
      <c r="P4" s="9"/>
      <c r="Q4" s="9"/>
      <c r="R4" s="9"/>
      <c r="S4" s="9"/>
      <c r="T4" s="9"/>
      <c r="U4" s="9"/>
      <c r="V4" s="9"/>
      <c r="W4" s="9"/>
    </row>
    <row r="5" spans="1:78" s="1" customFormat="1" ht="15" customHeight="1" x14ac:dyDescent="0.2">
      <c r="A5" s="34"/>
      <c r="B5" s="10" t="s">
        <v>0</v>
      </c>
      <c r="C5" s="35"/>
      <c r="D5" s="11"/>
      <c r="E5" s="11"/>
      <c r="F5" s="11"/>
      <c r="G5" s="11"/>
      <c r="H5" s="11"/>
      <c r="I5" s="11"/>
      <c r="J5" s="12"/>
      <c r="K5" s="12"/>
      <c r="L5" s="12"/>
      <c r="M5" s="13"/>
      <c r="N5" s="12"/>
      <c r="O5" s="12"/>
      <c r="P5" s="13"/>
      <c r="Q5" s="13"/>
      <c r="R5" s="35"/>
      <c r="S5" s="13"/>
      <c r="T5" s="35"/>
      <c r="U5" s="35"/>
      <c r="V5" s="35"/>
      <c r="W5" s="35"/>
      <c r="X5" s="35"/>
      <c r="Y5" s="36"/>
      <c r="Z5" s="34"/>
      <c r="AA5" s="240" t="s">
        <v>1</v>
      </c>
      <c r="AB5" s="241"/>
      <c r="AC5" s="241"/>
      <c r="AD5" s="241"/>
      <c r="AE5" s="241"/>
      <c r="AF5" s="241"/>
      <c r="AG5" s="241"/>
      <c r="AH5" s="35"/>
      <c r="AI5" s="35"/>
      <c r="AJ5" s="35"/>
      <c r="AK5" s="35"/>
      <c r="AL5" s="35"/>
      <c r="AM5" s="12"/>
      <c r="AN5" s="35"/>
      <c r="AO5" s="35"/>
      <c r="AP5" s="35"/>
      <c r="AQ5" s="35"/>
      <c r="AR5" s="35"/>
      <c r="AS5" s="35"/>
      <c r="AT5" s="36"/>
      <c r="AU5" s="34"/>
      <c r="AV5" s="10" t="s">
        <v>2</v>
      </c>
      <c r="AW5" s="35"/>
      <c r="AX5" s="37"/>
      <c r="AY5" s="35"/>
      <c r="AZ5" s="37"/>
      <c r="BA5" s="35"/>
      <c r="BB5" s="37"/>
      <c r="BC5" s="35"/>
      <c r="BD5" s="37"/>
      <c r="BE5" s="35"/>
      <c r="BF5" s="36"/>
      <c r="BG5" s="34"/>
      <c r="BH5" s="240" t="s">
        <v>3</v>
      </c>
      <c r="BI5" s="241"/>
      <c r="BJ5" s="241"/>
      <c r="BK5" s="241"/>
      <c r="BL5" s="241"/>
      <c r="BM5" s="241"/>
      <c r="BN5" s="241"/>
      <c r="BO5" s="241"/>
      <c r="BP5" s="241"/>
      <c r="BQ5" s="241"/>
      <c r="BR5" s="242"/>
      <c r="BS5" s="38"/>
      <c r="BT5" s="34"/>
      <c r="BU5" s="34"/>
      <c r="BV5" s="34"/>
      <c r="BW5" s="34"/>
      <c r="BX5" s="34"/>
      <c r="BY5" s="34"/>
      <c r="BZ5" s="34"/>
    </row>
    <row r="6" spans="1:78" s="1" customFormat="1" ht="11.25" customHeight="1" x14ac:dyDescent="0.2">
      <c r="A6" s="34"/>
      <c r="B6" s="160" t="s">
        <v>4</v>
      </c>
      <c r="C6" s="161"/>
      <c r="D6" s="161"/>
      <c r="E6" s="161"/>
      <c r="F6" s="161"/>
      <c r="G6" s="162" t="s">
        <v>5</v>
      </c>
      <c r="H6" s="162"/>
      <c r="I6" s="162"/>
      <c r="J6" s="162"/>
      <c r="K6" s="162"/>
      <c r="L6" s="162"/>
      <c r="M6" s="162"/>
      <c r="N6" s="162" t="s">
        <v>6</v>
      </c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3"/>
      <c r="Z6" s="34"/>
      <c r="AA6" s="38"/>
      <c r="AB6" s="14"/>
      <c r="AC6" s="34"/>
      <c r="AD6" s="14"/>
      <c r="AE6" s="34"/>
      <c r="AF6" s="34"/>
      <c r="AG6" s="34"/>
      <c r="AH6" s="14"/>
      <c r="AI6" s="34"/>
      <c r="AJ6" s="34"/>
      <c r="AK6" s="34"/>
      <c r="AL6" s="34"/>
      <c r="AM6" s="34"/>
      <c r="AN6" s="14"/>
      <c r="AO6" s="34"/>
      <c r="AP6" s="34"/>
      <c r="AQ6" s="34"/>
      <c r="AR6" s="34"/>
      <c r="AS6" s="34"/>
      <c r="AT6" s="39"/>
      <c r="AU6" s="34"/>
      <c r="AV6" s="38"/>
      <c r="AW6" s="7"/>
      <c r="AX6" s="34"/>
      <c r="AY6" s="34"/>
      <c r="AZ6" s="34"/>
      <c r="BA6" s="34"/>
      <c r="BB6" s="7"/>
      <c r="BC6" s="34"/>
      <c r="BD6" s="34"/>
      <c r="BE6" s="34"/>
      <c r="BF6" s="39"/>
      <c r="BG6" s="34"/>
      <c r="BH6" s="38"/>
      <c r="BI6" s="85" t="s">
        <v>7</v>
      </c>
      <c r="BJ6" s="85"/>
      <c r="BK6" s="85"/>
      <c r="BL6" s="85"/>
      <c r="BM6" s="85"/>
      <c r="BN6" s="85"/>
      <c r="BO6" s="85"/>
      <c r="BP6" s="85"/>
      <c r="BQ6" s="85"/>
      <c r="BR6" s="86"/>
      <c r="BS6" s="38"/>
      <c r="BT6" s="34"/>
      <c r="BU6" s="34"/>
      <c r="BV6" s="34"/>
      <c r="BW6" s="34"/>
      <c r="BX6" s="34"/>
      <c r="BY6" s="34"/>
      <c r="BZ6" s="34"/>
    </row>
    <row r="7" spans="1:78" s="1" customFormat="1" ht="18.75" customHeight="1" x14ac:dyDescent="0.2">
      <c r="A7" s="34"/>
      <c r="B7" s="196"/>
      <c r="C7" s="197"/>
      <c r="D7" s="197"/>
      <c r="E7" s="197"/>
      <c r="F7" s="198"/>
      <c r="G7" s="199"/>
      <c r="H7" s="197"/>
      <c r="I7" s="197"/>
      <c r="J7" s="197"/>
      <c r="K7" s="197"/>
      <c r="L7" s="197"/>
      <c r="M7" s="198"/>
      <c r="N7" s="199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200"/>
      <c r="Z7" s="34"/>
      <c r="AA7" s="38"/>
      <c r="AB7" s="14"/>
      <c r="AC7" s="34"/>
      <c r="AD7" s="14"/>
      <c r="AE7" s="34"/>
      <c r="AF7" s="34"/>
      <c r="AG7" s="34"/>
      <c r="AH7" s="14"/>
      <c r="AI7" s="34"/>
      <c r="AJ7" s="34"/>
      <c r="AK7" s="34"/>
      <c r="AL7" s="34"/>
      <c r="AM7" s="34"/>
      <c r="AN7" s="14"/>
      <c r="AO7" s="34"/>
      <c r="AP7" s="34"/>
      <c r="AQ7" s="34"/>
      <c r="AR7" s="34"/>
      <c r="AS7" s="34"/>
      <c r="AT7" s="39"/>
      <c r="AU7" s="34"/>
      <c r="AV7" s="38"/>
      <c r="AW7" s="7"/>
      <c r="AX7" s="34"/>
      <c r="AY7" s="34"/>
      <c r="AZ7" s="34"/>
      <c r="BA7" s="34"/>
      <c r="BB7" s="7"/>
      <c r="BC7" s="34"/>
      <c r="BD7" s="34"/>
      <c r="BE7" s="34"/>
      <c r="BF7" s="39"/>
      <c r="BG7" s="34"/>
      <c r="BH7" s="38"/>
      <c r="BI7" s="87" t="s">
        <v>8</v>
      </c>
      <c r="BJ7" s="87"/>
      <c r="BK7" s="87"/>
      <c r="BL7" s="87"/>
      <c r="BM7" s="34"/>
      <c r="BN7" s="87" t="s">
        <v>9</v>
      </c>
      <c r="BO7" s="87"/>
      <c r="BP7" s="87"/>
      <c r="BQ7" s="87"/>
      <c r="BR7" s="88"/>
      <c r="BS7" s="38"/>
      <c r="BT7" s="34"/>
      <c r="BU7" s="34"/>
      <c r="BV7" s="34"/>
      <c r="BW7" s="34"/>
      <c r="BX7" s="34"/>
      <c r="BY7" s="34"/>
      <c r="BZ7" s="34"/>
    </row>
    <row r="8" spans="1:78" s="1" customFormat="1" ht="11.25" customHeight="1" x14ac:dyDescent="0.2">
      <c r="A8" s="34"/>
      <c r="B8" s="18" t="s">
        <v>10</v>
      </c>
      <c r="C8" s="11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19"/>
      <c r="R8" s="35"/>
      <c r="S8" s="19"/>
      <c r="T8" s="35"/>
      <c r="U8" s="20"/>
      <c r="V8" s="35"/>
      <c r="W8" s="35"/>
      <c r="X8" s="35"/>
      <c r="Y8" s="36"/>
      <c r="Z8" s="34"/>
      <c r="AA8" s="38"/>
      <c r="AB8" s="14"/>
      <c r="AC8" s="34"/>
      <c r="AD8" s="34"/>
      <c r="AE8" s="21"/>
      <c r="AF8" s="16"/>
      <c r="AG8" s="34"/>
      <c r="AH8" s="34"/>
      <c r="AI8" s="7"/>
      <c r="AJ8" s="34"/>
      <c r="AK8" s="34"/>
      <c r="AL8" s="40"/>
      <c r="AM8" s="34"/>
      <c r="AN8" s="34"/>
      <c r="AO8" s="17"/>
      <c r="AP8" s="34"/>
      <c r="AQ8" s="34"/>
      <c r="AR8" s="22" t="s">
        <v>11</v>
      </c>
      <c r="AS8" s="40"/>
      <c r="AT8" s="41"/>
      <c r="AU8" s="34"/>
      <c r="AV8" s="38"/>
      <c r="AW8" s="7"/>
      <c r="AX8" s="34"/>
      <c r="AY8" s="34"/>
      <c r="AZ8" s="34"/>
      <c r="BA8" s="34"/>
      <c r="BB8" s="7"/>
      <c r="BC8" s="34"/>
      <c r="BD8" s="34"/>
      <c r="BE8" s="34"/>
      <c r="BF8" s="39"/>
      <c r="BG8" s="34"/>
      <c r="BH8" s="38"/>
      <c r="BI8" s="89" t="s">
        <v>12</v>
      </c>
      <c r="BJ8" s="89"/>
      <c r="BK8" s="89"/>
      <c r="BL8" s="89"/>
      <c r="BM8" s="89"/>
      <c r="BN8" s="89"/>
      <c r="BO8" s="89"/>
      <c r="BP8" s="34"/>
      <c r="BQ8" s="34"/>
      <c r="BR8" s="34"/>
      <c r="BS8" s="38"/>
      <c r="BT8" s="34"/>
      <c r="BU8" s="34"/>
      <c r="BV8" s="34"/>
      <c r="BW8" s="34"/>
      <c r="BX8" s="34"/>
      <c r="BY8" s="34"/>
      <c r="BZ8" s="34"/>
    </row>
    <row r="9" spans="1:78" s="1" customFormat="1" ht="18.75" customHeight="1" x14ac:dyDescent="0.2">
      <c r="A9" s="34"/>
      <c r="B9" s="201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3"/>
      <c r="Z9" s="34"/>
      <c r="AA9" s="38"/>
      <c r="AB9" s="34"/>
      <c r="AC9" s="7"/>
      <c r="AD9" s="24"/>
      <c r="AE9" s="34"/>
      <c r="AF9" s="25"/>
      <c r="AG9" s="24"/>
      <c r="AH9" s="24"/>
      <c r="AI9" s="7"/>
      <c r="AJ9" s="34"/>
      <c r="AK9" s="34"/>
      <c r="AL9" s="40"/>
      <c r="AM9" s="24"/>
      <c r="AN9" s="24"/>
      <c r="AO9" s="17"/>
      <c r="AP9" s="34"/>
      <c r="AQ9" s="34"/>
      <c r="AR9" s="22"/>
      <c r="AS9" s="40"/>
      <c r="AT9" s="41"/>
      <c r="AU9" s="34"/>
      <c r="AV9" s="38"/>
      <c r="AW9" s="7"/>
      <c r="AX9" s="34"/>
      <c r="AY9" s="34"/>
      <c r="AZ9" s="34"/>
      <c r="BA9" s="34"/>
      <c r="BB9" s="7"/>
      <c r="BC9" s="34"/>
      <c r="BD9" s="34"/>
      <c r="BE9" s="34"/>
      <c r="BF9" s="39"/>
      <c r="BG9" s="34"/>
      <c r="BH9" s="38"/>
      <c r="BI9" s="92" t="s">
        <v>13</v>
      </c>
      <c r="BJ9" s="93"/>
      <c r="BK9" s="93"/>
      <c r="BL9" s="93"/>
      <c r="BM9" s="93"/>
      <c r="BN9" s="93"/>
      <c r="BO9" s="93"/>
      <c r="BP9" s="93"/>
      <c r="BQ9" s="93"/>
      <c r="BR9" s="94"/>
      <c r="BS9" s="34"/>
      <c r="BT9" s="34"/>
      <c r="BU9" s="34"/>
      <c r="BV9" s="34"/>
      <c r="BW9" s="34"/>
      <c r="BX9" s="34"/>
      <c r="BY9" s="34"/>
      <c r="BZ9" s="34"/>
    </row>
    <row r="10" spans="1:78" s="1" customFormat="1" ht="18.75" customHeight="1" x14ac:dyDescent="0.2">
      <c r="A10" s="34"/>
      <c r="B10" s="204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6"/>
      <c r="Z10" s="34"/>
      <c r="AA10" s="42"/>
      <c r="AB10" s="34"/>
      <c r="AC10" s="7"/>
      <c r="AD10" s="24"/>
      <c r="AE10" s="34"/>
      <c r="AF10" s="26"/>
      <c r="AG10" s="24"/>
      <c r="AH10" s="24"/>
      <c r="AI10" s="7"/>
      <c r="AJ10" s="34"/>
      <c r="AK10" s="34"/>
      <c r="AL10" s="40"/>
      <c r="AM10" s="24"/>
      <c r="AN10" s="24"/>
      <c r="AO10" s="34"/>
      <c r="AP10" s="22"/>
      <c r="AQ10" s="34"/>
      <c r="AR10" s="22"/>
      <c r="AS10" s="40"/>
      <c r="AT10" s="41"/>
      <c r="AU10" s="34"/>
      <c r="AV10" s="42"/>
      <c r="AW10" s="7"/>
      <c r="AX10" s="34"/>
      <c r="AY10" s="34"/>
      <c r="AZ10" s="34"/>
      <c r="BA10" s="34"/>
      <c r="BB10" s="34"/>
      <c r="BC10" s="34"/>
      <c r="BD10" s="34"/>
      <c r="BE10" s="34"/>
      <c r="BF10" s="39"/>
      <c r="BG10" s="34"/>
      <c r="BH10" s="42"/>
      <c r="BI10" s="90" t="s">
        <v>14</v>
      </c>
      <c r="BJ10" s="90"/>
      <c r="BK10" s="90"/>
      <c r="BL10" s="90"/>
      <c r="BM10" s="90"/>
      <c r="BN10" s="90"/>
      <c r="BO10" s="90"/>
      <c r="BP10" s="90"/>
      <c r="BQ10" s="90"/>
      <c r="BR10" s="91"/>
      <c r="BS10" s="34"/>
      <c r="BT10" s="34"/>
      <c r="BU10" s="34"/>
      <c r="BV10" s="34"/>
      <c r="BW10" s="34"/>
      <c r="BX10" s="34"/>
      <c r="BY10" s="34"/>
      <c r="BZ10" s="34"/>
    </row>
    <row r="11" spans="1:78" s="1" customFormat="1" ht="9" customHeight="1" x14ac:dyDescent="0.2">
      <c r="A11" s="34"/>
      <c r="B11" s="16"/>
      <c r="C11" s="43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23"/>
      <c r="V11" s="23"/>
      <c r="W11" s="23"/>
      <c r="X11" s="23"/>
      <c r="Y11" s="24"/>
      <c r="Z11" s="24"/>
      <c r="AA11" s="34"/>
      <c r="AB11" s="44"/>
      <c r="AC11" s="44"/>
      <c r="AD11" s="28"/>
      <c r="AE11" s="28"/>
      <c r="AF11" s="28"/>
      <c r="AG11" s="28"/>
      <c r="AH11" s="28"/>
      <c r="AI11" s="28"/>
      <c r="AJ11" s="44"/>
      <c r="AK11" s="44"/>
      <c r="AL11" s="44"/>
      <c r="AM11" s="44"/>
      <c r="AN11" s="28"/>
      <c r="AO11" s="28"/>
      <c r="AP11" s="44"/>
      <c r="AQ11" s="44"/>
      <c r="AR11" s="44"/>
      <c r="AS11" s="44"/>
      <c r="AT11" s="44"/>
      <c r="AU11" s="34"/>
      <c r="AV11" s="34"/>
      <c r="AW11" s="44"/>
      <c r="AX11" s="44"/>
      <c r="AY11" s="44"/>
      <c r="AZ11" s="29"/>
      <c r="BA11" s="44"/>
      <c r="BB11" s="29"/>
      <c r="BC11" s="44"/>
      <c r="BD11" s="29"/>
      <c r="BE11" s="44"/>
      <c r="BF11" s="29"/>
      <c r="BG11" s="34"/>
      <c r="BH11" s="34"/>
      <c r="BI11" s="34"/>
      <c r="BJ11" s="15"/>
      <c r="BK11" s="34"/>
      <c r="BL11" s="27"/>
      <c r="BM11" s="34"/>
      <c r="BN11" s="15"/>
      <c r="BO11" s="15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</row>
    <row r="12" spans="1:78" s="1" customFormat="1" ht="13.5" customHeight="1" x14ac:dyDescent="0.2">
      <c r="A12" s="34"/>
      <c r="B12" s="169"/>
      <c r="C12" s="170"/>
      <c r="D12" s="170"/>
      <c r="E12" s="170"/>
      <c r="F12" s="170"/>
      <c r="G12" s="170"/>
      <c r="H12" s="170"/>
      <c r="I12" s="170"/>
      <c r="J12" s="170"/>
      <c r="K12" s="171"/>
      <c r="L12" s="212" t="s">
        <v>15</v>
      </c>
      <c r="M12" s="213"/>
      <c r="N12" s="213"/>
      <c r="O12" s="213"/>
      <c r="P12" s="214"/>
      <c r="Q12" s="218" t="s">
        <v>16</v>
      </c>
      <c r="R12" s="219"/>
      <c r="S12" s="219"/>
      <c r="T12" s="220"/>
      <c r="U12" s="185" t="s">
        <v>17</v>
      </c>
      <c r="V12" s="186"/>
      <c r="W12" s="186"/>
      <c r="X12" s="187"/>
      <c r="Y12" s="191" t="s">
        <v>18</v>
      </c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93"/>
      <c r="BS12" s="34"/>
      <c r="BT12" s="34"/>
      <c r="BU12" s="34"/>
      <c r="BV12" s="34"/>
      <c r="BW12" s="34"/>
      <c r="BX12" s="34"/>
      <c r="BY12" s="34"/>
      <c r="BZ12" s="34"/>
    </row>
    <row r="13" spans="1:78" s="1" customFormat="1" ht="6.75" customHeight="1" x14ac:dyDescent="0.2">
      <c r="A13" s="34"/>
      <c r="B13" s="175" t="s">
        <v>19</v>
      </c>
      <c r="C13" s="176"/>
      <c r="D13" s="176"/>
      <c r="E13" s="176"/>
      <c r="F13" s="176"/>
      <c r="G13" s="176"/>
      <c r="H13" s="176"/>
      <c r="I13" s="176"/>
      <c r="J13" s="176"/>
      <c r="K13" s="177"/>
      <c r="L13" s="215"/>
      <c r="M13" s="216"/>
      <c r="N13" s="216"/>
      <c r="O13" s="216"/>
      <c r="P13" s="217"/>
      <c r="Q13" s="111"/>
      <c r="R13" s="109"/>
      <c r="S13" s="109"/>
      <c r="T13" s="168"/>
      <c r="U13" s="188"/>
      <c r="V13" s="189"/>
      <c r="W13" s="189"/>
      <c r="X13" s="190"/>
      <c r="Y13" s="194">
        <v>1</v>
      </c>
      <c r="Z13" s="116"/>
      <c r="AA13" s="116">
        <v>2</v>
      </c>
      <c r="AB13" s="116"/>
      <c r="AC13" s="116">
        <v>3</v>
      </c>
      <c r="AD13" s="116">
        <v>4</v>
      </c>
      <c r="AE13" s="116"/>
      <c r="AF13" s="116">
        <v>5</v>
      </c>
      <c r="AG13" s="116">
        <v>6</v>
      </c>
      <c r="AH13" s="116">
        <v>7</v>
      </c>
      <c r="AI13" s="116"/>
      <c r="AJ13" s="116">
        <v>8</v>
      </c>
      <c r="AK13" s="116"/>
      <c r="AL13" s="116">
        <v>9</v>
      </c>
      <c r="AM13" s="116">
        <v>10</v>
      </c>
      <c r="AN13" s="116">
        <v>11</v>
      </c>
      <c r="AO13" s="116"/>
      <c r="AP13" s="112">
        <v>12</v>
      </c>
      <c r="AQ13" s="113"/>
      <c r="AR13" s="112">
        <v>13</v>
      </c>
      <c r="AS13" s="113"/>
      <c r="AT13" s="112">
        <v>14</v>
      </c>
      <c r="AU13" s="112">
        <v>15</v>
      </c>
      <c r="AV13" s="113"/>
      <c r="AW13" s="116">
        <v>16</v>
      </c>
      <c r="AX13" s="116"/>
      <c r="AY13" s="116">
        <v>17</v>
      </c>
      <c r="AZ13" s="116"/>
      <c r="BA13" s="116">
        <v>18</v>
      </c>
      <c r="BB13" s="116"/>
      <c r="BC13" s="116">
        <v>19</v>
      </c>
      <c r="BD13" s="116"/>
      <c r="BE13" s="116">
        <v>20</v>
      </c>
      <c r="BF13" s="116"/>
      <c r="BG13" s="112">
        <v>21</v>
      </c>
      <c r="BH13" s="113"/>
      <c r="BI13" s="116">
        <v>22</v>
      </c>
      <c r="BJ13" s="116">
        <v>23</v>
      </c>
      <c r="BK13" s="116">
        <v>24</v>
      </c>
      <c r="BL13" s="116">
        <v>25</v>
      </c>
      <c r="BM13" s="116">
        <v>26</v>
      </c>
      <c r="BN13" s="116">
        <v>27</v>
      </c>
      <c r="BO13" s="116">
        <v>28</v>
      </c>
      <c r="BP13" s="116">
        <v>29</v>
      </c>
      <c r="BQ13" s="116">
        <v>30</v>
      </c>
      <c r="BR13" s="127">
        <v>31</v>
      </c>
      <c r="BS13" s="34"/>
      <c r="BT13" s="34"/>
      <c r="BU13" s="34"/>
      <c r="BV13" s="34"/>
      <c r="BW13" s="34"/>
      <c r="BX13" s="34"/>
      <c r="BY13" s="34"/>
      <c r="BZ13" s="34"/>
    </row>
    <row r="14" spans="1:78" s="1" customFormat="1" ht="6.75" customHeight="1" x14ac:dyDescent="0.2">
      <c r="A14" s="34"/>
      <c r="B14" s="178"/>
      <c r="C14" s="176"/>
      <c r="D14" s="176"/>
      <c r="E14" s="176"/>
      <c r="F14" s="176"/>
      <c r="G14" s="176"/>
      <c r="H14" s="176"/>
      <c r="I14" s="176"/>
      <c r="J14" s="176"/>
      <c r="K14" s="177"/>
      <c r="L14" s="108" t="s">
        <v>20</v>
      </c>
      <c r="M14" s="109"/>
      <c r="N14" s="109"/>
      <c r="O14" s="109"/>
      <c r="P14" s="168"/>
      <c r="Q14" s="111"/>
      <c r="R14" s="109"/>
      <c r="S14" s="109"/>
      <c r="T14" s="168"/>
      <c r="U14" s="108" t="s">
        <v>21</v>
      </c>
      <c r="V14" s="109"/>
      <c r="W14" s="109"/>
      <c r="X14" s="110"/>
      <c r="Y14" s="195"/>
      <c r="Z14" s="117"/>
      <c r="AA14" s="117"/>
      <c r="AB14" s="117"/>
      <c r="AC14" s="117"/>
      <c r="AD14" s="133"/>
      <c r="AE14" s="133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4"/>
      <c r="AQ14" s="115"/>
      <c r="AR14" s="114"/>
      <c r="AS14" s="115"/>
      <c r="AT14" s="114"/>
      <c r="AU14" s="114"/>
      <c r="AV14" s="115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4"/>
      <c r="BH14" s="115"/>
      <c r="BI14" s="117"/>
      <c r="BJ14" s="117"/>
      <c r="BK14" s="117"/>
      <c r="BL14" s="117"/>
      <c r="BM14" s="117"/>
      <c r="BN14" s="117"/>
      <c r="BO14" s="117"/>
      <c r="BP14" s="117"/>
      <c r="BQ14" s="117"/>
      <c r="BR14" s="128"/>
      <c r="BS14" s="34"/>
      <c r="BT14" s="34"/>
      <c r="BU14" s="34"/>
      <c r="BV14" s="34"/>
      <c r="BW14" s="34"/>
      <c r="BX14" s="34"/>
      <c r="BY14" s="34"/>
      <c r="BZ14" s="34"/>
    </row>
    <row r="15" spans="1:78" s="1" customFormat="1" ht="13.5" customHeight="1" x14ac:dyDescent="0.2">
      <c r="A15" s="34"/>
      <c r="B15" s="167" t="s">
        <v>22</v>
      </c>
      <c r="C15" s="109"/>
      <c r="D15" s="109"/>
      <c r="E15" s="109"/>
      <c r="F15" s="168"/>
      <c r="G15" s="108" t="s">
        <v>23</v>
      </c>
      <c r="H15" s="109"/>
      <c r="I15" s="109"/>
      <c r="J15" s="109"/>
      <c r="K15" s="168"/>
      <c r="L15" s="111"/>
      <c r="M15" s="109"/>
      <c r="N15" s="109"/>
      <c r="O15" s="109"/>
      <c r="P15" s="168"/>
      <c r="Q15" s="111"/>
      <c r="R15" s="109"/>
      <c r="S15" s="109"/>
      <c r="T15" s="168"/>
      <c r="U15" s="111"/>
      <c r="V15" s="109"/>
      <c r="W15" s="109"/>
      <c r="X15" s="110"/>
      <c r="Y15" s="137" t="s">
        <v>24</v>
      </c>
      <c r="Z15" s="138"/>
      <c r="AA15" s="138"/>
      <c r="AB15" s="138"/>
      <c r="AC15" s="138"/>
      <c r="AD15" s="139"/>
      <c r="AE15" s="139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40"/>
      <c r="BS15" s="34"/>
      <c r="BT15" s="34"/>
      <c r="BU15" s="34"/>
      <c r="BV15" s="34"/>
      <c r="BW15" s="34"/>
      <c r="BX15" s="34"/>
      <c r="BY15" s="34"/>
      <c r="BZ15" s="34"/>
    </row>
    <row r="16" spans="1:78" s="1" customFormat="1" ht="13.5" customHeight="1" x14ac:dyDescent="0.2">
      <c r="A16" s="34"/>
      <c r="B16" s="179">
        <f>SUM(Y16:BR16)</f>
        <v>0</v>
      </c>
      <c r="C16" s="180"/>
      <c r="D16" s="180"/>
      <c r="E16" s="180"/>
      <c r="F16" s="181"/>
      <c r="G16" s="182">
        <f>B16*U16</f>
        <v>0</v>
      </c>
      <c r="H16" s="183"/>
      <c r="I16" s="183"/>
      <c r="J16" s="183"/>
      <c r="K16" s="184"/>
      <c r="L16" s="164"/>
      <c r="M16" s="165"/>
      <c r="N16" s="165"/>
      <c r="O16" s="165"/>
      <c r="P16" s="166"/>
      <c r="Q16" s="95"/>
      <c r="R16" s="96"/>
      <c r="S16" s="96"/>
      <c r="T16" s="97"/>
      <c r="U16" s="172">
        <f>(Q16*L16)+Q16</f>
        <v>0</v>
      </c>
      <c r="V16" s="173"/>
      <c r="W16" s="173"/>
      <c r="X16" s="174"/>
      <c r="Y16" s="103"/>
      <c r="Z16" s="104"/>
      <c r="AA16" s="104"/>
      <c r="AB16" s="104"/>
      <c r="AC16" s="71"/>
      <c r="AD16" s="134"/>
      <c r="AE16" s="134"/>
      <c r="AF16" s="71"/>
      <c r="AG16" s="71"/>
      <c r="AH16" s="104"/>
      <c r="AI16" s="104"/>
      <c r="AJ16" s="104"/>
      <c r="AK16" s="104"/>
      <c r="AL16" s="71"/>
      <c r="AM16" s="71"/>
      <c r="AN16" s="104"/>
      <c r="AO16" s="104"/>
      <c r="AP16" s="129"/>
      <c r="AQ16" s="130"/>
      <c r="AR16" s="129"/>
      <c r="AS16" s="130"/>
      <c r="AT16" s="72"/>
      <c r="AU16" s="129"/>
      <c r="AV16" s="130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29"/>
      <c r="BH16" s="130"/>
      <c r="BI16" s="71"/>
      <c r="BJ16" s="71"/>
      <c r="BK16" s="71"/>
      <c r="BL16" s="71"/>
      <c r="BM16" s="71"/>
      <c r="BN16" s="71"/>
      <c r="BO16" s="71"/>
      <c r="BP16" s="71"/>
      <c r="BQ16" s="71"/>
      <c r="BR16" s="73"/>
      <c r="BS16" s="34"/>
      <c r="BT16" s="34"/>
      <c r="BU16" s="34"/>
      <c r="BV16" s="34"/>
      <c r="BW16" s="34"/>
      <c r="BX16" s="34"/>
      <c r="BY16" s="34"/>
      <c r="BZ16" s="23" t="s">
        <v>25</v>
      </c>
    </row>
    <row r="17" spans="2:78" s="1" customFormat="1" ht="15" customHeight="1" x14ac:dyDescent="0.2">
      <c r="B17" s="79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1"/>
      <c r="Q17" s="98"/>
      <c r="R17" s="98"/>
      <c r="S17" s="98"/>
      <c r="T17" s="99"/>
      <c r="U17" s="151"/>
      <c r="V17" s="152"/>
      <c r="W17" s="152"/>
      <c r="X17" s="153"/>
      <c r="Y17" s="157"/>
      <c r="Z17" s="136"/>
      <c r="AA17" s="136"/>
      <c r="AB17" s="136"/>
      <c r="AC17" s="62"/>
      <c r="AD17" s="135"/>
      <c r="AE17" s="135"/>
      <c r="AF17" s="62"/>
      <c r="AG17" s="62"/>
      <c r="AH17" s="136"/>
      <c r="AI17" s="136"/>
      <c r="AJ17" s="136"/>
      <c r="AK17" s="136"/>
      <c r="AL17" s="62"/>
      <c r="AM17" s="62"/>
      <c r="AN17" s="136"/>
      <c r="AO17" s="136"/>
      <c r="AP17" s="131"/>
      <c r="AQ17" s="132"/>
      <c r="AR17" s="131"/>
      <c r="AS17" s="132"/>
      <c r="AT17" s="63"/>
      <c r="AU17" s="131"/>
      <c r="AV17" s="132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1"/>
      <c r="BH17" s="132"/>
      <c r="BI17" s="62"/>
      <c r="BJ17" s="62"/>
      <c r="BK17" s="62"/>
      <c r="BL17" s="62"/>
      <c r="BM17" s="62"/>
      <c r="BN17" s="62"/>
      <c r="BO17" s="62"/>
      <c r="BP17" s="62"/>
      <c r="BQ17" s="62"/>
      <c r="BR17" s="64"/>
      <c r="BS17" s="34"/>
      <c r="BT17" s="34"/>
      <c r="BU17" s="34"/>
      <c r="BV17" s="34"/>
      <c r="BW17" s="34"/>
      <c r="BX17" s="34"/>
      <c r="BY17" s="34"/>
      <c r="BZ17" s="23" t="s">
        <v>26</v>
      </c>
    </row>
    <row r="18" spans="2:78" s="1" customFormat="1" ht="13.5" customHeight="1" thickBot="1" x14ac:dyDescent="0.25">
      <c r="B18" s="226">
        <f>SUM(Y18:BR18)</f>
        <v>0</v>
      </c>
      <c r="C18" s="227"/>
      <c r="D18" s="227"/>
      <c r="E18" s="227"/>
      <c r="F18" s="228"/>
      <c r="G18" s="229">
        <f>B18*U18</f>
        <v>0</v>
      </c>
      <c r="H18" s="229"/>
      <c r="I18" s="229"/>
      <c r="J18" s="229"/>
      <c r="K18" s="229"/>
      <c r="L18" s="235">
        <f>L16+0.25</f>
        <v>0.25</v>
      </c>
      <c r="M18" s="236"/>
      <c r="N18" s="236"/>
      <c r="O18" s="236"/>
      <c r="P18" s="237"/>
      <c r="Q18" s="100"/>
      <c r="R18" s="101"/>
      <c r="S18" s="101"/>
      <c r="T18" s="102"/>
      <c r="U18" s="105">
        <f>U16*1.25</f>
        <v>0</v>
      </c>
      <c r="V18" s="106"/>
      <c r="W18" s="106"/>
      <c r="X18" s="107"/>
      <c r="Y18" s="148"/>
      <c r="Z18" s="118"/>
      <c r="AA18" s="118"/>
      <c r="AB18" s="118"/>
      <c r="AC18" s="65"/>
      <c r="AD18" s="118"/>
      <c r="AE18" s="118"/>
      <c r="AF18" s="65"/>
      <c r="AG18" s="65"/>
      <c r="AH18" s="118"/>
      <c r="AI18" s="118"/>
      <c r="AJ18" s="118"/>
      <c r="AK18" s="118"/>
      <c r="AL18" s="65"/>
      <c r="AM18" s="65"/>
      <c r="AN18" s="118"/>
      <c r="AO18" s="118"/>
      <c r="AP18" s="122"/>
      <c r="AQ18" s="123"/>
      <c r="AR18" s="122"/>
      <c r="AS18" s="123"/>
      <c r="AT18" s="66"/>
      <c r="AU18" s="122"/>
      <c r="AV18" s="123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22"/>
      <c r="BH18" s="123"/>
      <c r="BI18" s="65"/>
      <c r="BJ18" s="65"/>
      <c r="BK18" s="65"/>
      <c r="BL18" s="65"/>
      <c r="BM18" s="65"/>
      <c r="BN18" s="65"/>
      <c r="BO18" s="65"/>
      <c r="BP18" s="65"/>
      <c r="BQ18" s="65"/>
      <c r="BR18" s="67"/>
      <c r="BS18" s="34"/>
      <c r="BT18" s="34"/>
      <c r="BU18" s="34"/>
      <c r="BV18" s="34"/>
      <c r="BW18" s="34"/>
      <c r="BX18" s="34"/>
      <c r="BY18" s="34"/>
      <c r="BZ18" s="31" t="s">
        <v>27</v>
      </c>
    </row>
    <row r="19" spans="2:78" s="1" customFormat="1" ht="13.5" customHeight="1" x14ac:dyDescent="0.2">
      <c r="B19" s="230">
        <f>SUM(Y19:BR19)</f>
        <v>0</v>
      </c>
      <c r="C19" s="139"/>
      <c r="D19" s="139"/>
      <c r="E19" s="139"/>
      <c r="F19" s="231"/>
      <c r="G19" s="232">
        <f>B19*U19</f>
        <v>0</v>
      </c>
      <c r="H19" s="233"/>
      <c r="I19" s="233"/>
      <c r="J19" s="233"/>
      <c r="K19" s="234"/>
      <c r="L19" s="208"/>
      <c r="M19" s="209"/>
      <c r="N19" s="209"/>
      <c r="O19" s="209"/>
      <c r="P19" s="210"/>
      <c r="Q19" s="211"/>
      <c r="R19" s="98"/>
      <c r="S19" s="98"/>
      <c r="T19" s="99"/>
      <c r="U19" s="154">
        <f>(Q19*L19)+Q19</f>
        <v>0</v>
      </c>
      <c r="V19" s="155"/>
      <c r="W19" s="155"/>
      <c r="X19" s="156"/>
      <c r="Y19" s="158"/>
      <c r="Z19" s="119"/>
      <c r="AA19" s="119"/>
      <c r="AB19" s="119"/>
      <c r="AC19" s="68"/>
      <c r="AD19" s="119"/>
      <c r="AE19" s="119"/>
      <c r="AF19" s="68"/>
      <c r="AG19" s="68"/>
      <c r="AH19" s="119"/>
      <c r="AI19" s="119"/>
      <c r="AJ19" s="119"/>
      <c r="AK19" s="119"/>
      <c r="AL19" s="68"/>
      <c r="AM19" s="68"/>
      <c r="AN19" s="119"/>
      <c r="AO19" s="119"/>
      <c r="AP19" s="120"/>
      <c r="AQ19" s="121"/>
      <c r="AR19" s="120"/>
      <c r="AS19" s="121"/>
      <c r="AT19" s="69"/>
      <c r="AU19" s="120"/>
      <c r="AV19" s="121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20"/>
      <c r="BH19" s="121"/>
      <c r="BI19" s="68"/>
      <c r="BJ19" s="68"/>
      <c r="BK19" s="68"/>
      <c r="BL19" s="68"/>
      <c r="BM19" s="68"/>
      <c r="BN19" s="68"/>
      <c r="BO19" s="68"/>
      <c r="BP19" s="68"/>
      <c r="BQ19" s="68"/>
      <c r="BR19" s="70"/>
      <c r="BS19" s="34"/>
      <c r="BT19" s="34"/>
      <c r="BU19" s="34"/>
      <c r="BV19" s="34"/>
      <c r="BW19" s="34"/>
      <c r="BX19" s="34"/>
      <c r="BY19" s="34"/>
      <c r="BZ19" s="23" t="s">
        <v>28</v>
      </c>
    </row>
    <row r="20" spans="2:78" s="1" customFormat="1" ht="15" customHeight="1" x14ac:dyDescent="0.2">
      <c r="B20" s="8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4"/>
      <c r="Q20" s="211"/>
      <c r="R20" s="98"/>
      <c r="S20" s="98"/>
      <c r="T20" s="99"/>
      <c r="U20" s="151"/>
      <c r="V20" s="152"/>
      <c r="W20" s="152"/>
      <c r="X20" s="153"/>
      <c r="Y20" s="157"/>
      <c r="Z20" s="136"/>
      <c r="AA20" s="136"/>
      <c r="AB20" s="136"/>
      <c r="AC20" s="62"/>
      <c r="AD20" s="136"/>
      <c r="AE20" s="136"/>
      <c r="AF20" s="62"/>
      <c r="AG20" s="62"/>
      <c r="AH20" s="136"/>
      <c r="AI20" s="136"/>
      <c r="AJ20" s="136"/>
      <c r="AK20" s="136"/>
      <c r="AL20" s="62"/>
      <c r="AM20" s="62"/>
      <c r="AN20" s="136"/>
      <c r="AO20" s="136"/>
      <c r="AP20" s="131"/>
      <c r="AQ20" s="132"/>
      <c r="AR20" s="131"/>
      <c r="AS20" s="132"/>
      <c r="AT20" s="63"/>
      <c r="AU20" s="131"/>
      <c r="AV20" s="132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1"/>
      <c r="BH20" s="132"/>
      <c r="BI20" s="62"/>
      <c r="BJ20" s="62"/>
      <c r="BK20" s="62"/>
      <c r="BL20" s="62"/>
      <c r="BM20" s="62"/>
      <c r="BN20" s="62"/>
      <c r="BO20" s="62"/>
      <c r="BP20" s="62"/>
      <c r="BQ20" s="62"/>
      <c r="BR20" s="64"/>
      <c r="BS20" s="34"/>
      <c r="BT20" s="34"/>
      <c r="BU20" s="34"/>
      <c r="BV20" s="34"/>
      <c r="BW20" s="34"/>
      <c r="BX20" s="34"/>
      <c r="BY20" s="34"/>
      <c r="BZ20" s="23" t="s">
        <v>29</v>
      </c>
    </row>
    <row r="21" spans="2:78" s="1" customFormat="1" ht="13.5" customHeight="1" thickBot="1" x14ac:dyDescent="0.25">
      <c r="B21" s="144">
        <f>SUM(Y21:BR21)</f>
        <v>0</v>
      </c>
      <c r="C21" s="145"/>
      <c r="D21" s="145"/>
      <c r="E21" s="145"/>
      <c r="F21" s="146"/>
      <c r="G21" s="147">
        <f>B21*U21</f>
        <v>0</v>
      </c>
      <c r="H21" s="147"/>
      <c r="I21" s="147"/>
      <c r="J21" s="147"/>
      <c r="K21" s="147"/>
      <c r="L21" s="222">
        <f>L19+0.25</f>
        <v>0.25</v>
      </c>
      <c r="M21" s="223"/>
      <c r="N21" s="223"/>
      <c r="O21" s="223"/>
      <c r="P21" s="224"/>
      <c r="Q21" s="100"/>
      <c r="R21" s="101"/>
      <c r="S21" s="101"/>
      <c r="T21" s="102"/>
      <c r="U21" s="105">
        <f>U19*1.25</f>
        <v>0</v>
      </c>
      <c r="V21" s="106"/>
      <c r="W21" s="106"/>
      <c r="X21" s="107"/>
      <c r="Y21" s="148"/>
      <c r="Z21" s="118"/>
      <c r="AA21" s="118"/>
      <c r="AB21" s="118"/>
      <c r="AC21" s="65"/>
      <c r="AD21" s="118"/>
      <c r="AE21" s="118"/>
      <c r="AF21" s="65"/>
      <c r="AG21" s="65"/>
      <c r="AH21" s="118"/>
      <c r="AI21" s="118"/>
      <c r="AJ21" s="118"/>
      <c r="AK21" s="118"/>
      <c r="AL21" s="65"/>
      <c r="AM21" s="65"/>
      <c r="AN21" s="118"/>
      <c r="AO21" s="118"/>
      <c r="AP21" s="122"/>
      <c r="AQ21" s="123"/>
      <c r="AR21" s="122"/>
      <c r="AS21" s="123"/>
      <c r="AT21" s="66"/>
      <c r="AU21" s="122"/>
      <c r="AV21" s="123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22"/>
      <c r="BH21" s="123"/>
      <c r="BI21" s="65"/>
      <c r="BJ21" s="65"/>
      <c r="BK21" s="65"/>
      <c r="BL21" s="65"/>
      <c r="BM21" s="65"/>
      <c r="BN21" s="65"/>
      <c r="BO21" s="65"/>
      <c r="BP21" s="65"/>
      <c r="BQ21" s="65"/>
      <c r="BR21" s="67"/>
      <c r="BS21" s="34"/>
      <c r="BT21" s="34"/>
      <c r="BU21" s="34"/>
      <c r="BV21" s="34"/>
      <c r="BW21" s="34"/>
      <c r="BX21" s="34"/>
      <c r="BY21" s="34"/>
      <c r="BZ21" s="23" t="s">
        <v>30</v>
      </c>
    </row>
    <row r="22" spans="2:78" s="1" customFormat="1" ht="13.5" customHeight="1" x14ac:dyDescent="0.2">
      <c r="B22" s="230">
        <f>SUM(Y22:BR22)</f>
        <v>0</v>
      </c>
      <c r="C22" s="139"/>
      <c r="D22" s="139"/>
      <c r="E22" s="139"/>
      <c r="F22" s="231"/>
      <c r="G22" s="232">
        <f>B22*U22</f>
        <v>0</v>
      </c>
      <c r="H22" s="233"/>
      <c r="I22" s="233"/>
      <c r="J22" s="233"/>
      <c r="K22" s="234"/>
      <c r="L22" s="208"/>
      <c r="M22" s="209"/>
      <c r="N22" s="209"/>
      <c r="O22" s="209"/>
      <c r="P22" s="210"/>
      <c r="Q22" s="211"/>
      <c r="R22" s="98"/>
      <c r="S22" s="98"/>
      <c r="T22" s="99"/>
      <c r="U22" s="154">
        <f>(Q22*L22)+Q22</f>
        <v>0</v>
      </c>
      <c r="V22" s="155"/>
      <c r="W22" s="155"/>
      <c r="X22" s="156"/>
      <c r="Y22" s="158"/>
      <c r="Z22" s="119"/>
      <c r="AA22" s="119"/>
      <c r="AB22" s="119"/>
      <c r="AC22" s="68"/>
      <c r="AD22" s="119"/>
      <c r="AE22" s="119"/>
      <c r="AF22" s="68"/>
      <c r="AG22" s="68"/>
      <c r="AH22" s="119"/>
      <c r="AI22" s="119"/>
      <c r="AJ22" s="119"/>
      <c r="AK22" s="119"/>
      <c r="AL22" s="68"/>
      <c r="AM22" s="68"/>
      <c r="AN22" s="119"/>
      <c r="AO22" s="119"/>
      <c r="AP22" s="120"/>
      <c r="AQ22" s="121"/>
      <c r="AR22" s="120"/>
      <c r="AS22" s="121"/>
      <c r="AT22" s="69"/>
      <c r="AU22" s="120"/>
      <c r="AV22" s="121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20"/>
      <c r="BH22" s="121"/>
      <c r="BI22" s="68"/>
      <c r="BJ22" s="68"/>
      <c r="BK22" s="68"/>
      <c r="BL22" s="68"/>
      <c r="BM22" s="68"/>
      <c r="BN22" s="68"/>
      <c r="BO22" s="68"/>
      <c r="BP22" s="68"/>
      <c r="BQ22" s="68"/>
      <c r="BR22" s="70"/>
      <c r="BS22" s="34"/>
      <c r="BT22" s="34"/>
      <c r="BU22" s="34"/>
      <c r="BV22" s="34"/>
      <c r="BW22" s="34"/>
      <c r="BX22" s="34"/>
      <c r="BY22" s="34"/>
      <c r="BZ22" s="32" t="s">
        <v>31</v>
      </c>
    </row>
    <row r="23" spans="2:78" s="1" customFormat="1" ht="15" customHeight="1" x14ac:dyDescent="0.2">
      <c r="B23" s="82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4"/>
      <c r="Q23" s="211"/>
      <c r="R23" s="98"/>
      <c r="S23" s="98"/>
      <c r="T23" s="99"/>
      <c r="U23" s="151"/>
      <c r="V23" s="152"/>
      <c r="W23" s="152"/>
      <c r="X23" s="153"/>
      <c r="Y23" s="157"/>
      <c r="Z23" s="136"/>
      <c r="AA23" s="136"/>
      <c r="AB23" s="136"/>
      <c r="AC23" s="62"/>
      <c r="AD23" s="225"/>
      <c r="AE23" s="225"/>
      <c r="AF23" s="62"/>
      <c r="AG23" s="62"/>
      <c r="AH23" s="136"/>
      <c r="AI23" s="136"/>
      <c r="AJ23" s="136"/>
      <c r="AK23" s="136"/>
      <c r="AL23" s="62"/>
      <c r="AM23" s="62"/>
      <c r="AN23" s="136"/>
      <c r="AO23" s="136"/>
      <c r="AP23" s="131"/>
      <c r="AQ23" s="132"/>
      <c r="AR23" s="131"/>
      <c r="AS23" s="132"/>
      <c r="AT23" s="63"/>
      <c r="AU23" s="131"/>
      <c r="AV23" s="132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1"/>
      <c r="BH23" s="132"/>
      <c r="BI23" s="62"/>
      <c r="BJ23" s="62"/>
      <c r="BK23" s="62"/>
      <c r="BL23" s="62"/>
      <c r="BM23" s="62"/>
      <c r="BN23" s="62"/>
      <c r="BO23" s="62"/>
      <c r="BP23" s="62"/>
      <c r="BQ23" s="62"/>
      <c r="BR23" s="64"/>
      <c r="BS23" s="34"/>
      <c r="BT23" s="34"/>
      <c r="BU23" s="34"/>
      <c r="BV23" s="34"/>
      <c r="BW23" s="34"/>
      <c r="BX23" s="34"/>
      <c r="BY23" s="34"/>
      <c r="BZ23" s="21" t="s">
        <v>32</v>
      </c>
    </row>
    <row r="24" spans="2:78" s="1" customFormat="1" ht="13.5" customHeight="1" thickBot="1" x14ac:dyDescent="0.25">
      <c r="B24" s="144">
        <f>SUM(Y24:BR24)</f>
        <v>0</v>
      </c>
      <c r="C24" s="145"/>
      <c r="D24" s="145"/>
      <c r="E24" s="145"/>
      <c r="F24" s="146"/>
      <c r="G24" s="147">
        <f>B24*U24</f>
        <v>0</v>
      </c>
      <c r="H24" s="147"/>
      <c r="I24" s="147"/>
      <c r="J24" s="147"/>
      <c r="K24" s="147"/>
      <c r="L24" s="222">
        <f>L22+0.25</f>
        <v>0.25</v>
      </c>
      <c r="M24" s="223"/>
      <c r="N24" s="223"/>
      <c r="O24" s="223"/>
      <c r="P24" s="224"/>
      <c r="Q24" s="100"/>
      <c r="R24" s="101"/>
      <c r="S24" s="101"/>
      <c r="T24" s="102"/>
      <c r="U24" s="105">
        <f>U22*1.25</f>
        <v>0</v>
      </c>
      <c r="V24" s="106"/>
      <c r="W24" s="106"/>
      <c r="X24" s="107"/>
      <c r="Y24" s="148"/>
      <c r="Z24" s="118"/>
      <c r="AA24" s="118"/>
      <c r="AB24" s="118"/>
      <c r="AC24" s="65"/>
      <c r="AD24" s="207"/>
      <c r="AE24" s="207"/>
      <c r="AF24" s="65"/>
      <c r="AG24" s="65"/>
      <c r="AH24" s="118"/>
      <c r="AI24" s="118"/>
      <c r="AJ24" s="118"/>
      <c r="AK24" s="118"/>
      <c r="AL24" s="65"/>
      <c r="AM24" s="65"/>
      <c r="AN24" s="118"/>
      <c r="AO24" s="118"/>
      <c r="AP24" s="122"/>
      <c r="AQ24" s="123"/>
      <c r="AR24" s="122"/>
      <c r="AS24" s="123"/>
      <c r="AT24" s="66"/>
      <c r="AU24" s="122"/>
      <c r="AV24" s="123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22"/>
      <c r="BH24" s="123"/>
      <c r="BI24" s="65"/>
      <c r="BJ24" s="65"/>
      <c r="BK24" s="65"/>
      <c r="BL24" s="65"/>
      <c r="BM24" s="65"/>
      <c r="BN24" s="65"/>
      <c r="BO24" s="65"/>
      <c r="BP24" s="65"/>
      <c r="BQ24" s="65"/>
      <c r="BR24" s="67"/>
      <c r="BS24" s="34"/>
      <c r="BT24" s="34"/>
      <c r="BU24" s="34"/>
      <c r="BV24" s="34"/>
      <c r="BW24" s="34"/>
      <c r="BX24" s="34"/>
      <c r="BY24" s="34"/>
      <c r="BZ24" s="21" t="s">
        <v>33</v>
      </c>
    </row>
    <row r="25" spans="2:78" s="1" customFormat="1" ht="13.5" customHeight="1" x14ac:dyDescent="0.2">
      <c r="B25" s="230">
        <f>SUM(Y25:BR25)</f>
        <v>0</v>
      </c>
      <c r="C25" s="139"/>
      <c r="D25" s="139"/>
      <c r="E25" s="139"/>
      <c r="F25" s="231"/>
      <c r="G25" s="232">
        <f>B25*U25</f>
        <v>0</v>
      </c>
      <c r="H25" s="233"/>
      <c r="I25" s="233"/>
      <c r="J25" s="233"/>
      <c r="K25" s="234"/>
      <c r="L25" s="208"/>
      <c r="M25" s="209"/>
      <c r="N25" s="209"/>
      <c r="O25" s="209"/>
      <c r="P25" s="210"/>
      <c r="Q25" s="211"/>
      <c r="R25" s="98"/>
      <c r="S25" s="98"/>
      <c r="T25" s="99"/>
      <c r="U25" s="154">
        <f>(Q25*L25)+Q25</f>
        <v>0</v>
      </c>
      <c r="V25" s="155"/>
      <c r="W25" s="155"/>
      <c r="X25" s="156"/>
      <c r="Y25" s="158"/>
      <c r="Z25" s="119"/>
      <c r="AA25" s="119"/>
      <c r="AB25" s="119"/>
      <c r="AC25" s="68"/>
      <c r="AD25" s="119"/>
      <c r="AE25" s="119"/>
      <c r="AF25" s="68"/>
      <c r="AG25" s="68"/>
      <c r="AH25" s="119"/>
      <c r="AI25" s="119"/>
      <c r="AJ25" s="119"/>
      <c r="AK25" s="119"/>
      <c r="AL25" s="68"/>
      <c r="AM25" s="68"/>
      <c r="AN25" s="119"/>
      <c r="AO25" s="119"/>
      <c r="AP25" s="120"/>
      <c r="AQ25" s="121"/>
      <c r="AR25" s="120"/>
      <c r="AS25" s="121"/>
      <c r="AT25" s="69"/>
      <c r="AU25" s="120"/>
      <c r="AV25" s="121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20"/>
      <c r="BH25" s="121"/>
      <c r="BI25" s="68"/>
      <c r="BJ25" s="68"/>
      <c r="BK25" s="68"/>
      <c r="BL25" s="68"/>
      <c r="BM25" s="68"/>
      <c r="BN25" s="68"/>
      <c r="BO25" s="68"/>
      <c r="BP25" s="68"/>
      <c r="BQ25" s="68"/>
      <c r="BR25" s="70"/>
      <c r="BS25" s="34"/>
      <c r="BT25" s="34"/>
      <c r="BU25" s="34"/>
      <c r="BV25" s="34"/>
      <c r="BW25" s="34"/>
      <c r="BX25" s="34"/>
      <c r="BY25" s="34"/>
      <c r="BZ25" s="33" t="s">
        <v>34</v>
      </c>
    </row>
    <row r="26" spans="2:78" s="1" customFormat="1" ht="15" customHeight="1" x14ac:dyDescent="0.2">
      <c r="B26" s="82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4"/>
      <c r="Q26" s="211"/>
      <c r="R26" s="98"/>
      <c r="S26" s="98"/>
      <c r="T26" s="99"/>
      <c r="U26" s="151"/>
      <c r="V26" s="152"/>
      <c r="W26" s="152"/>
      <c r="X26" s="153"/>
      <c r="Y26" s="157"/>
      <c r="Z26" s="136"/>
      <c r="AA26" s="136"/>
      <c r="AB26" s="136"/>
      <c r="AC26" s="62"/>
      <c r="AD26" s="136"/>
      <c r="AE26" s="136"/>
      <c r="AF26" s="62"/>
      <c r="AG26" s="62"/>
      <c r="AH26" s="136"/>
      <c r="AI26" s="136"/>
      <c r="AJ26" s="136"/>
      <c r="AK26" s="136"/>
      <c r="AL26" s="62"/>
      <c r="AM26" s="62"/>
      <c r="AN26" s="136"/>
      <c r="AO26" s="136"/>
      <c r="AP26" s="131"/>
      <c r="AQ26" s="132"/>
      <c r="AR26" s="131"/>
      <c r="AS26" s="132"/>
      <c r="AT26" s="63"/>
      <c r="AU26" s="131"/>
      <c r="AV26" s="132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1"/>
      <c r="BH26" s="132"/>
      <c r="BI26" s="62"/>
      <c r="BJ26" s="62"/>
      <c r="BK26" s="62"/>
      <c r="BL26" s="62"/>
      <c r="BM26" s="62"/>
      <c r="BN26" s="62"/>
      <c r="BO26" s="62"/>
      <c r="BP26" s="62"/>
      <c r="BQ26" s="62"/>
      <c r="BR26" s="64"/>
      <c r="BS26" s="34"/>
      <c r="BT26" s="34"/>
      <c r="BU26" s="34"/>
      <c r="BV26" s="34"/>
      <c r="BW26" s="34"/>
      <c r="BX26" s="34"/>
      <c r="BY26" s="34"/>
      <c r="BZ26" s="33" t="s">
        <v>35</v>
      </c>
    </row>
    <row r="27" spans="2:78" s="1" customFormat="1" ht="13.5" customHeight="1" thickBot="1" x14ac:dyDescent="0.25">
      <c r="B27" s="144">
        <f>SUM(Y27:BR27)</f>
        <v>0</v>
      </c>
      <c r="C27" s="145"/>
      <c r="D27" s="145"/>
      <c r="E27" s="145"/>
      <c r="F27" s="146"/>
      <c r="G27" s="147">
        <f>B27*U27</f>
        <v>0</v>
      </c>
      <c r="H27" s="147"/>
      <c r="I27" s="147"/>
      <c r="J27" s="147"/>
      <c r="K27" s="147"/>
      <c r="L27" s="222">
        <f>L25+0.25</f>
        <v>0.25</v>
      </c>
      <c r="M27" s="223"/>
      <c r="N27" s="223"/>
      <c r="O27" s="223"/>
      <c r="P27" s="224"/>
      <c r="Q27" s="100"/>
      <c r="R27" s="101"/>
      <c r="S27" s="101"/>
      <c r="T27" s="102"/>
      <c r="U27" s="105">
        <f>U25*1.25</f>
        <v>0</v>
      </c>
      <c r="V27" s="106"/>
      <c r="W27" s="106"/>
      <c r="X27" s="107"/>
      <c r="Y27" s="148"/>
      <c r="Z27" s="118"/>
      <c r="AA27" s="118"/>
      <c r="AB27" s="118"/>
      <c r="AC27" s="65"/>
      <c r="AD27" s="118"/>
      <c r="AE27" s="118"/>
      <c r="AF27" s="65"/>
      <c r="AG27" s="65"/>
      <c r="AH27" s="118"/>
      <c r="AI27" s="118"/>
      <c r="AJ27" s="118"/>
      <c r="AK27" s="118"/>
      <c r="AL27" s="65"/>
      <c r="AM27" s="65"/>
      <c r="AN27" s="118"/>
      <c r="AO27" s="118"/>
      <c r="AP27" s="122"/>
      <c r="AQ27" s="123"/>
      <c r="AR27" s="122"/>
      <c r="AS27" s="123"/>
      <c r="AT27" s="66"/>
      <c r="AU27" s="122"/>
      <c r="AV27" s="123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22"/>
      <c r="BH27" s="123"/>
      <c r="BI27" s="65"/>
      <c r="BJ27" s="65"/>
      <c r="BK27" s="65"/>
      <c r="BL27" s="65"/>
      <c r="BM27" s="65"/>
      <c r="BN27" s="65"/>
      <c r="BO27" s="65"/>
      <c r="BP27" s="65"/>
      <c r="BQ27" s="65"/>
      <c r="BR27" s="67"/>
      <c r="BS27" s="34"/>
      <c r="BT27" s="34"/>
      <c r="BU27" s="34"/>
      <c r="BV27" s="34"/>
      <c r="BW27" s="34"/>
      <c r="BX27" s="34"/>
      <c r="BY27" s="34"/>
      <c r="BZ27" s="33" t="s">
        <v>36</v>
      </c>
    </row>
    <row r="28" spans="2:78" s="1" customFormat="1" ht="13.5" customHeight="1" x14ac:dyDescent="0.2">
      <c r="B28" s="230">
        <f>SUM(Y28:BR28)</f>
        <v>0</v>
      </c>
      <c r="C28" s="139"/>
      <c r="D28" s="139"/>
      <c r="E28" s="139"/>
      <c r="F28" s="231"/>
      <c r="G28" s="232">
        <f>B28*U28</f>
        <v>0</v>
      </c>
      <c r="H28" s="233"/>
      <c r="I28" s="233"/>
      <c r="J28" s="233"/>
      <c r="K28" s="234"/>
      <c r="L28" s="208"/>
      <c r="M28" s="209"/>
      <c r="N28" s="209"/>
      <c r="O28" s="209"/>
      <c r="P28" s="210"/>
      <c r="Q28" s="211"/>
      <c r="R28" s="98"/>
      <c r="S28" s="98"/>
      <c r="T28" s="99"/>
      <c r="U28" s="154">
        <f>(Q28*L28)+Q28</f>
        <v>0</v>
      </c>
      <c r="V28" s="155"/>
      <c r="W28" s="155"/>
      <c r="X28" s="156"/>
      <c r="Y28" s="158"/>
      <c r="Z28" s="119"/>
      <c r="AA28" s="119"/>
      <c r="AB28" s="119"/>
      <c r="AC28" s="68"/>
      <c r="AD28" s="119"/>
      <c r="AE28" s="119"/>
      <c r="AF28" s="68"/>
      <c r="AG28" s="68"/>
      <c r="AH28" s="119"/>
      <c r="AI28" s="119"/>
      <c r="AJ28" s="119"/>
      <c r="AK28" s="119"/>
      <c r="AL28" s="68"/>
      <c r="AM28" s="68"/>
      <c r="AN28" s="119"/>
      <c r="AO28" s="119"/>
      <c r="AP28" s="120"/>
      <c r="AQ28" s="121"/>
      <c r="AR28" s="120"/>
      <c r="AS28" s="121"/>
      <c r="AT28" s="69"/>
      <c r="AU28" s="120"/>
      <c r="AV28" s="121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20"/>
      <c r="BH28" s="121"/>
      <c r="BI28" s="68"/>
      <c r="BJ28" s="68"/>
      <c r="BK28" s="68"/>
      <c r="BL28" s="68"/>
      <c r="BM28" s="68"/>
      <c r="BN28" s="68"/>
      <c r="BO28" s="68"/>
      <c r="BP28" s="68"/>
      <c r="BQ28" s="68"/>
      <c r="BR28" s="70"/>
      <c r="BS28" s="34"/>
      <c r="BT28" s="34"/>
      <c r="BU28" s="34"/>
      <c r="BV28" s="34"/>
      <c r="BW28" s="34"/>
      <c r="BX28" s="34"/>
      <c r="BY28" s="34"/>
      <c r="BZ28" s="34"/>
    </row>
    <row r="29" spans="2:78" s="1" customFormat="1" ht="15" customHeight="1" x14ac:dyDescent="0.2">
      <c r="B29" s="82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4"/>
      <c r="Q29" s="211"/>
      <c r="R29" s="98"/>
      <c r="S29" s="98"/>
      <c r="T29" s="99"/>
      <c r="U29" s="151"/>
      <c r="V29" s="152"/>
      <c r="W29" s="152"/>
      <c r="X29" s="153"/>
      <c r="Y29" s="157"/>
      <c r="Z29" s="136"/>
      <c r="AA29" s="136"/>
      <c r="AB29" s="136"/>
      <c r="AC29" s="62"/>
      <c r="AD29" s="136"/>
      <c r="AE29" s="136"/>
      <c r="AF29" s="62"/>
      <c r="AG29" s="62"/>
      <c r="AH29" s="136"/>
      <c r="AI29" s="136"/>
      <c r="AJ29" s="136"/>
      <c r="AK29" s="136"/>
      <c r="AL29" s="62"/>
      <c r="AM29" s="62"/>
      <c r="AN29" s="136"/>
      <c r="AO29" s="136"/>
      <c r="AP29" s="131"/>
      <c r="AQ29" s="132"/>
      <c r="AR29" s="131"/>
      <c r="AS29" s="132"/>
      <c r="AT29" s="63"/>
      <c r="AU29" s="131"/>
      <c r="AV29" s="132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1"/>
      <c r="BH29" s="132"/>
      <c r="BI29" s="62"/>
      <c r="BJ29" s="62"/>
      <c r="BK29" s="62"/>
      <c r="BL29" s="62"/>
      <c r="BM29" s="62"/>
      <c r="BN29" s="62"/>
      <c r="BO29" s="62"/>
      <c r="BP29" s="62"/>
      <c r="BQ29" s="62"/>
      <c r="BR29" s="64"/>
      <c r="BS29" s="34"/>
      <c r="BT29" s="34"/>
      <c r="BU29" s="34"/>
      <c r="BV29" s="34"/>
      <c r="BW29" s="34"/>
      <c r="BX29" s="34"/>
      <c r="BY29" s="34"/>
      <c r="BZ29" s="34"/>
    </row>
    <row r="30" spans="2:78" s="1" customFormat="1" ht="13.5" customHeight="1" thickBot="1" x14ac:dyDescent="0.25">
      <c r="B30" s="144">
        <f>SUM(Y30:BR30)</f>
        <v>0</v>
      </c>
      <c r="C30" s="145"/>
      <c r="D30" s="145"/>
      <c r="E30" s="145"/>
      <c r="F30" s="146"/>
      <c r="G30" s="147">
        <f>B30*U30</f>
        <v>0</v>
      </c>
      <c r="H30" s="147"/>
      <c r="I30" s="147"/>
      <c r="J30" s="147"/>
      <c r="K30" s="147"/>
      <c r="L30" s="222">
        <f>L28+0.25</f>
        <v>0.25</v>
      </c>
      <c r="M30" s="223"/>
      <c r="N30" s="223"/>
      <c r="O30" s="223"/>
      <c r="P30" s="224"/>
      <c r="Q30" s="100"/>
      <c r="R30" s="101"/>
      <c r="S30" s="101"/>
      <c r="T30" s="102"/>
      <c r="U30" s="105">
        <f>U28*1.25</f>
        <v>0</v>
      </c>
      <c r="V30" s="106"/>
      <c r="W30" s="106"/>
      <c r="X30" s="107"/>
      <c r="Y30" s="148"/>
      <c r="Z30" s="118"/>
      <c r="AA30" s="118"/>
      <c r="AB30" s="118"/>
      <c r="AC30" s="65"/>
      <c r="AD30" s="118"/>
      <c r="AE30" s="118"/>
      <c r="AF30" s="65"/>
      <c r="AG30" s="65"/>
      <c r="AH30" s="118"/>
      <c r="AI30" s="118"/>
      <c r="AJ30" s="118"/>
      <c r="AK30" s="118"/>
      <c r="AL30" s="65"/>
      <c r="AM30" s="65"/>
      <c r="AN30" s="118"/>
      <c r="AO30" s="118"/>
      <c r="AP30" s="122"/>
      <c r="AQ30" s="123"/>
      <c r="AR30" s="122"/>
      <c r="AS30" s="123"/>
      <c r="AT30" s="66"/>
      <c r="AU30" s="122"/>
      <c r="AV30" s="123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22"/>
      <c r="BH30" s="123"/>
      <c r="BI30" s="65"/>
      <c r="BJ30" s="65"/>
      <c r="BK30" s="65"/>
      <c r="BL30" s="65"/>
      <c r="BM30" s="65"/>
      <c r="BN30" s="65"/>
      <c r="BO30" s="65"/>
      <c r="BP30" s="65"/>
      <c r="BQ30" s="65"/>
      <c r="BR30" s="67"/>
      <c r="BS30" s="34"/>
      <c r="BT30" s="34"/>
      <c r="BU30" s="34"/>
      <c r="BV30" s="34"/>
      <c r="BW30" s="34"/>
      <c r="BX30" s="34"/>
      <c r="BY30" s="34"/>
      <c r="BZ30" s="34"/>
    </row>
    <row r="31" spans="2:78" s="1" customFormat="1" ht="9" customHeight="1" thickBot="1" x14ac:dyDescent="0.25">
      <c r="B31" s="3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6"/>
      <c r="S31" s="46"/>
      <c r="T31" s="46"/>
      <c r="U31" s="46"/>
      <c r="V31" s="46"/>
      <c r="W31" s="47"/>
      <c r="X31" s="47"/>
      <c r="Y31" s="47"/>
      <c r="Z31" s="47"/>
      <c r="AA31" s="47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47"/>
      <c r="BE31" s="47"/>
      <c r="BF31" s="47"/>
      <c r="BG31" s="47"/>
      <c r="BH31" s="47"/>
      <c r="BI31" s="47"/>
      <c r="BJ31" s="61"/>
      <c r="BK31" s="61"/>
      <c r="BL31" s="61"/>
      <c r="BM31" s="61"/>
      <c r="BN31" s="61"/>
      <c r="BO31" s="61"/>
      <c r="BP31" s="61"/>
      <c r="BQ31" s="61"/>
      <c r="BR31" s="61"/>
      <c r="BS31" s="45"/>
      <c r="BT31" s="45"/>
      <c r="BU31" s="45"/>
      <c r="BV31" s="45"/>
      <c r="BW31" s="45"/>
      <c r="BX31" s="45"/>
      <c r="BY31" s="45"/>
      <c r="BZ31" s="34"/>
    </row>
    <row r="32" spans="2:78" s="1" customFormat="1" ht="15" customHeight="1" thickTop="1" x14ac:dyDescent="0.2">
      <c r="B32" s="245" t="s">
        <v>37</v>
      </c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7"/>
      <c r="AA32" s="47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5"/>
      <c r="AM32" s="255"/>
      <c r="AN32" s="255"/>
      <c r="AO32" s="255"/>
      <c r="AP32" s="255"/>
      <c r="AQ32" s="255"/>
      <c r="AR32" s="255"/>
      <c r="AS32" s="255"/>
      <c r="AT32" s="255"/>
      <c r="AU32" s="255"/>
      <c r="AV32" s="255"/>
      <c r="AW32" s="255"/>
      <c r="AX32" s="255"/>
      <c r="AY32" s="255"/>
      <c r="AZ32" s="255"/>
      <c r="BA32" s="255"/>
      <c r="BB32" s="255"/>
      <c r="BC32" s="255"/>
      <c r="BD32" s="47"/>
      <c r="BE32" s="47"/>
      <c r="BF32" s="47"/>
      <c r="BG32" s="47"/>
      <c r="BH32" s="47"/>
      <c r="BI32" s="47"/>
      <c r="BJ32" s="256"/>
      <c r="BK32" s="256"/>
      <c r="BL32" s="256"/>
      <c r="BM32" s="256"/>
      <c r="BN32" s="256"/>
      <c r="BO32" s="256"/>
      <c r="BP32" s="256"/>
      <c r="BQ32" s="256"/>
      <c r="BR32" s="256"/>
      <c r="BS32" s="45"/>
      <c r="BT32" s="45"/>
      <c r="BU32" s="45"/>
      <c r="BV32" s="45"/>
      <c r="BW32" s="45"/>
      <c r="BX32" s="45"/>
      <c r="BY32" s="45"/>
      <c r="BZ32" s="34"/>
    </row>
    <row r="33" spans="2:91" s="1" customFormat="1" ht="13.5" customHeight="1" x14ac:dyDescent="0.2">
      <c r="B33" s="149"/>
      <c r="C33" s="150"/>
      <c r="D33" s="150"/>
      <c r="E33" s="150"/>
      <c r="F33" s="141" t="s">
        <v>38</v>
      </c>
      <c r="G33" s="142"/>
      <c r="H33" s="142"/>
      <c r="I33" s="142"/>
      <c r="J33" s="142"/>
      <c r="K33" s="143"/>
      <c r="L33" s="75" t="s">
        <v>39</v>
      </c>
      <c r="M33" s="75"/>
      <c r="N33" s="75"/>
      <c r="O33" s="75"/>
      <c r="P33" s="75"/>
      <c r="Q33" s="75"/>
      <c r="R33" s="75"/>
      <c r="S33" s="75"/>
      <c r="T33" s="76"/>
      <c r="U33" s="251" t="s">
        <v>40</v>
      </c>
      <c r="V33" s="252"/>
      <c r="W33" s="252"/>
      <c r="X33" s="252"/>
      <c r="Y33" s="252"/>
      <c r="Z33" s="253"/>
      <c r="AA33" s="47"/>
      <c r="AB33" s="159" t="s">
        <v>41</v>
      </c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50" t="s">
        <v>42</v>
      </c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</row>
    <row r="34" spans="2:91" s="1" customFormat="1" ht="13.5" customHeight="1" x14ac:dyDescent="0.2">
      <c r="B34" s="243" t="s">
        <v>23</v>
      </c>
      <c r="C34" s="244"/>
      <c r="D34" s="244"/>
      <c r="E34" s="244"/>
      <c r="F34" s="239">
        <f>G16+G19+G22+G25+G28</f>
        <v>0</v>
      </c>
      <c r="G34" s="239"/>
      <c r="H34" s="239"/>
      <c r="I34" s="239"/>
      <c r="J34" s="239"/>
      <c r="K34" s="239"/>
      <c r="L34" s="248">
        <f>G18+G21+G24+G27+G30</f>
        <v>0</v>
      </c>
      <c r="M34" s="249"/>
      <c r="N34" s="249"/>
      <c r="O34" s="249"/>
      <c r="P34" s="249"/>
      <c r="Q34" s="249"/>
      <c r="R34" s="249"/>
      <c r="S34" s="249"/>
      <c r="T34" s="250"/>
      <c r="U34" s="248">
        <f>F34+L34</f>
        <v>0</v>
      </c>
      <c r="V34" s="249"/>
      <c r="W34" s="249"/>
      <c r="X34" s="249"/>
      <c r="Y34" s="249"/>
      <c r="Z34" s="254"/>
      <c r="AA34" s="34"/>
      <c r="AB34" s="55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</row>
    <row r="35" spans="2:91" s="1" customFormat="1" ht="13.5" customHeight="1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 s="74"/>
      <c r="U35" s="77"/>
      <c r="V35" s="77"/>
      <c r="W35" s="77"/>
      <c r="X35" s="77"/>
      <c r="Y35" s="77"/>
      <c r="Z35" s="77"/>
      <c r="AA35" s="56"/>
      <c r="AB35" s="238" t="s">
        <v>43</v>
      </c>
      <c r="AC35" s="238"/>
      <c r="AD35" s="238"/>
      <c r="AE35" s="238"/>
      <c r="AF35" s="238"/>
      <c r="AG35" s="238"/>
      <c r="AH35" s="238"/>
      <c r="AI35" s="238"/>
      <c r="AJ35" s="238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7"/>
      <c r="BT35" s="47"/>
      <c r="BU35" s="47"/>
      <c r="BV35" s="47"/>
      <c r="BW35" s="47"/>
      <c r="BX35" s="47"/>
      <c r="BY35" s="47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</row>
    <row r="36" spans="2:91" s="1" customFormat="1" ht="13.5" customHeight="1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 s="74"/>
      <c r="U36" s="78"/>
      <c r="V36" s="78"/>
      <c r="W36" s="78"/>
      <c r="X36" s="78"/>
      <c r="Y36" s="78"/>
      <c r="Z36" s="78"/>
      <c r="AA36" s="53"/>
      <c r="AB36" s="57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2"/>
      <c r="BS36" s="48"/>
      <c r="BT36" s="47"/>
      <c r="BU36" s="47"/>
      <c r="BV36" s="47"/>
      <c r="BW36" s="47"/>
      <c r="BX36" s="47"/>
      <c r="BY36" s="47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</row>
    <row r="37" spans="2:91" s="1" customFormat="1" ht="13.5" customHeight="1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 s="74"/>
      <c r="U37" s="78"/>
      <c r="V37" s="78"/>
      <c r="W37" s="78"/>
      <c r="X37" s="78"/>
      <c r="Y37" s="78"/>
      <c r="Z37" s="78"/>
      <c r="AA37" s="58"/>
      <c r="AB37" s="48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53"/>
      <c r="BS37" s="48"/>
      <c r="BT37" s="47"/>
      <c r="BU37" s="47"/>
      <c r="BV37" s="47"/>
      <c r="BW37" s="47"/>
      <c r="BX37" s="47"/>
      <c r="BY37" s="47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</row>
    <row r="38" spans="2:91" s="1" customFormat="1" ht="13.5" customHeight="1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 s="34"/>
      <c r="U38" s="78"/>
      <c r="V38" s="78"/>
      <c r="W38" s="78"/>
      <c r="X38" s="78"/>
      <c r="Y38" s="78"/>
      <c r="Z38" s="78"/>
      <c r="AA38" s="39"/>
      <c r="AB38" s="5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54"/>
      <c r="BS38" s="48"/>
      <c r="BT38" s="47"/>
      <c r="BU38" s="47"/>
      <c r="BV38" s="47"/>
      <c r="BW38" s="47"/>
      <c r="BX38" s="47"/>
      <c r="BY38" s="47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</row>
    <row r="39" spans="2:91" s="1" customFormat="1" ht="18" customHeight="1" x14ac:dyDescent="0.25">
      <c r="B39" s="6"/>
      <c r="C39" s="34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 s="34"/>
      <c r="AB39" s="125" t="s">
        <v>44</v>
      </c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  <c r="BR39" s="126"/>
      <c r="BS39" s="47"/>
      <c r="BT39" s="47"/>
      <c r="BU39" s="47"/>
      <c r="BV39" s="47"/>
      <c r="BW39" s="47"/>
      <c r="BX39" s="47"/>
      <c r="BY39" s="47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</row>
    <row r="40" spans="2:91" ht="13.5" customHeight="1" x14ac:dyDescent="0.25">
      <c r="C40" s="34"/>
      <c r="D40" s="34"/>
      <c r="E40" s="34"/>
      <c r="F40" s="34"/>
      <c r="G40" s="34"/>
      <c r="H40" s="34"/>
      <c r="I40" s="34"/>
      <c r="Q40" s="2"/>
      <c r="R40" s="2"/>
      <c r="S40" s="2"/>
      <c r="T40" s="2"/>
      <c r="U40" s="2"/>
      <c r="V40" s="2"/>
      <c r="W40" s="2"/>
      <c r="X40" s="34"/>
      <c r="Y40" s="34"/>
      <c r="Z40" s="34"/>
      <c r="AA40" s="34"/>
      <c r="AB40" s="34"/>
      <c r="AC40" s="2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30"/>
      <c r="BH40" s="30"/>
      <c r="BI40" s="2"/>
      <c r="BJ40" s="2"/>
      <c r="BK40" s="34"/>
      <c r="BL40" s="34"/>
      <c r="BM40" s="34"/>
      <c r="BN40" s="2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</row>
    <row r="41" spans="2:91" ht="12" customHeight="1" x14ac:dyDescent="0.25">
      <c r="B41" s="5" t="s">
        <v>45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124" t="s">
        <v>46</v>
      </c>
      <c r="BQ41" s="124"/>
      <c r="BR41" s="124"/>
      <c r="BS41" s="5"/>
      <c r="BT41" s="5"/>
      <c r="BU41" s="5"/>
      <c r="BV41" s="5"/>
      <c r="BW41" s="5"/>
      <c r="BX41" s="5"/>
      <c r="BY41" s="5"/>
    </row>
    <row r="42" spans="2:91" ht="6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</row>
    <row r="43" spans="2:91" ht="11.25" customHeight="1" x14ac:dyDescent="0.25">
      <c r="B43" s="3" t="s">
        <v>47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221"/>
      <c r="BQ43" s="221"/>
      <c r="BR43" s="221"/>
      <c r="BS43" s="3"/>
      <c r="BT43" s="3"/>
      <c r="BX43" s="3"/>
      <c r="BY43" s="3"/>
    </row>
    <row r="44" spans="2:91" ht="8.25" customHeight="1" x14ac:dyDescent="0.25"/>
  </sheetData>
  <sheetProtection algorithmName="SHA-512" hashValue="hhEajQGHcPjghb57sriiiHemXwKXw2rpF4JAuhXa4luxg31LvtfCORy5MO7vGDpScXv+P3gFJqBylMKKip/q0A==" saltValue="n2kNbGX+OVAfhpigwlefDw==" spinCount="100000" sheet="1" objects="1" scenarios="1"/>
  <mergeCells count="354">
    <mergeCell ref="BJ32:BR32"/>
    <mergeCell ref="AB32:BC32"/>
    <mergeCell ref="L22:P22"/>
    <mergeCell ref="B34:E34"/>
    <mergeCell ref="B32:Z32"/>
    <mergeCell ref="L34:T34"/>
    <mergeCell ref="U33:Z33"/>
    <mergeCell ref="U34:Z34"/>
    <mergeCell ref="BC29:BD29"/>
    <mergeCell ref="AU29:AV29"/>
    <mergeCell ref="AW29:AX29"/>
    <mergeCell ref="AY29:AZ29"/>
    <mergeCell ref="AP30:AQ30"/>
    <mergeCell ref="AU30:AV30"/>
    <mergeCell ref="AA29:AB29"/>
    <mergeCell ref="AD29:AE29"/>
    <mergeCell ref="U29:X29"/>
    <mergeCell ref="Y29:Z29"/>
    <mergeCell ref="AR30:AS30"/>
    <mergeCell ref="AH30:AI30"/>
    <mergeCell ref="U30:X30"/>
    <mergeCell ref="AN30:AO30"/>
    <mergeCell ref="AU25:AV25"/>
    <mergeCell ref="AU26:AV26"/>
    <mergeCell ref="BH5:BR5"/>
    <mergeCell ref="AA5:AG5"/>
    <mergeCell ref="B22:F22"/>
    <mergeCell ref="G22:K22"/>
    <mergeCell ref="B25:F25"/>
    <mergeCell ref="G25:K25"/>
    <mergeCell ref="B28:F28"/>
    <mergeCell ref="G28:K28"/>
    <mergeCell ref="B27:F27"/>
    <mergeCell ref="G27:K27"/>
    <mergeCell ref="BG27:BH27"/>
    <mergeCell ref="L28:P28"/>
    <mergeCell ref="Q28:T30"/>
    <mergeCell ref="U28:X28"/>
    <mergeCell ref="Y28:Z28"/>
    <mergeCell ref="AA28:AB28"/>
    <mergeCell ref="L27:P27"/>
    <mergeCell ref="U27:X27"/>
    <mergeCell ref="BE27:BF27"/>
    <mergeCell ref="AU27:AV27"/>
    <mergeCell ref="AW27:AX27"/>
    <mergeCell ref="Q25:T27"/>
    <mergeCell ref="AD25:AE25"/>
    <mergeCell ref="AR25:AS25"/>
    <mergeCell ref="AB35:AJ35"/>
    <mergeCell ref="AW30:AX30"/>
    <mergeCell ref="AY30:AZ30"/>
    <mergeCell ref="BA30:BB30"/>
    <mergeCell ref="AD30:AE30"/>
    <mergeCell ref="F34:K34"/>
    <mergeCell ref="BG28:BH28"/>
    <mergeCell ref="AH29:AI29"/>
    <mergeCell ref="AJ29:AK29"/>
    <mergeCell ref="AW28:AX28"/>
    <mergeCell ref="AY28:AZ28"/>
    <mergeCell ref="AN28:AO28"/>
    <mergeCell ref="AP29:AQ29"/>
    <mergeCell ref="AR29:AS29"/>
    <mergeCell ref="BA29:BB29"/>
    <mergeCell ref="BE29:BF29"/>
    <mergeCell ref="BC28:BD28"/>
    <mergeCell ref="BE28:BF28"/>
    <mergeCell ref="AR28:AS28"/>
    <mergeCell ref="AP28:AQ28"/>
    <mergeCell ref="BG29:BH29"/>
    <mergeCell ref="AN29:AO29"/>
    <mergeCell ref="AH28:AI28"/>
    <mergeCell ref="AJ28:AK28"/>
    <mergeCell ref="AY26:AZ26"/>
    <mergeCell ref="BA26:BB26"/>
    <mergeCell ref="BE26:BF26"/>
    <mergeCell ref="BG26:BH26"/>
    <mergeCell ref="BC26:BD26"/>
    <mergeCell ref="BG30:BH30"/>
    <mergeCell ref="AJ30:AK30"/>
    <mergeCell ref="BC30:BD30"/>
    <mergeCell ref="AJ20:AK20"/>
    <mergeCell ref="AN20:AO20"/>
    <mergeCell ref="BG25:BH25"/>
    <mergeCell ref="AY25:AZ25"/>
    <mergeCell ref="BE25:BF25"/>
    <mergeCell ref="BA25:BB25"/>
    <mergeCell ref="BG23:BH23"/>
    <mergeCell ref="AN27:AO27"/>
    <mergeCell ref="AA21:AB21"/>
    <mergeCell ref="AD21:AE21"/>
    <mergeCell ref="AH21:AI21"/>
    <mergeCell ref="BC24:BD24"/>
    <mergeCell ref="BE24:BF24"/>
    <mergeCell ref="AY24:AZ24"/>
    <mergeCell ref="AU23:AV23"/>
    <mergeCell ref="BE23:BF23"/>
    <mergeCell ref="BA24:BB24"/>
    <mergeCell ref="AN23:AO23"/>
    <mergeCell ref="AH23:AI23"/>
    <mergeCell ref="AJ24:AK24"/>
    <mergeCell ref="Y20:Z20"/>
    <mergeCell ref="AD19:AE19"/>
    <mergeCell ref="AR20:AS20"/>
    <mergeCell ref="AR18:AS18"/>
    <mergeCell ref="BA18:BB18"/>
    <mergeCell ref="B18:F18"/>
    <mergeCell ref="G18:K18"/>
    <mergeCell ref="AA18:AB18"/>
    <mergeCell ref="U20:X20"/>
    <mergeCell ref="AA20:AB20"/>
    <mergeCell ref="AW19:AX19"/>
    <mergeCell ref="AR19:AS19"/>
    <mergeCell ref="B19:F19"/>
    <mergeCell ref="G19:K19"/>
    <mergeCell ref="AD18:AE18"/>
    <mergeCell ref="L18:P18"/>
    <mergeCell ref="AA19:AB19"/>
    <mergeCell ref="BA19:BB19"/>
    <mergeCell ref="AD20:AE20"/>
    <mergeCell ref="AH20:AI20"/>
    <mergeCell ref="AH19:AI19"/>
    <mergeCell ref="AJ19:AK19"/>
    <mergeCell ref="AN19:AO19"/>
    <mergeCell ref="Q22:T24"/>
    <mergeCell ref="U22:X22"/>
    <mergeCell ref="B24:F24"/>
    <mergeCell ref="G24:K24"/>
    <mergeCell ref="L24:P24"/>
    <mergeCell ref="AR22:AS22"/>
    <mergeCell ref="AR23:AS23"/>
    <mergeCell ref="AN24:AO24"/>
    <mergeCell ref="AP24:AQ24"/>
    <mergeCell ref="AR24:AS24"/>
    <mergeCell ref="AP22:AQ22"/>
    <mergeCell ref="U23:X23"/>
    <mergeCell ref="AP23:AQ23"/>
    <mergeCell ref="Y23:Z23"/>
    <mergeCell ref="AA23:AB23"/>
    <mergeCell ref="Y24:Z24"/>
    <mergeCell ref="Y22:Z22"/>
    <mergeCell ref="AA22:AB22"/>
    <mergeCell ref="AJ22:AK22"/>
    <mergeCell ref="AD22:AE22"/>
    <mergeCell ref="AN22:AO22"/>
    <mergeCell ref="AA24:AB24"/>
    <mergeCell ref="U24:X24"/>
    <mergeCell ref="AD23:AE23"/>
    <mergeCell ref="Y21:Z21"/>
    <mergeCell ref="L12:P13"/>
    <mergeCell ref="Q12:T15"/>
    <mergeCell ref="BP43:BR43"/>
    <mergeCell ref="AY23:AZ23"/>
    <mergeCell ref="BC23:BD23"/>
    <mergeCell ref="BA23:BB23"/>
    <mergeCell ref="BG24:BH24"/>
    <mergeCell ref="AP27:AQ27"/>
    <mergeCell ref="L21:P21"/>
    <mergeCell ref="U21:X21"/>
    <mergeCell ref="AD26:AE26"/>
    <mergeCell ref="AN26:AO26"/>
    <mergeCell ref="AJ26:AK26"/>
    <mergeCell ref="AD28:AE28"/>
    <mergeCell ref="AU28:AV28"/>
    <mergeCell ref="BA28:BB28"/>
    <mergeCell ref="BE30:BF30"/>
    <mergeCell ref="BG21:BH21"/>
    <mergeCell ref="AR21:AS21"/>
    <mergeCell ref="AR26:AS26"/>
    <mergeCell ref="AW26:AX26"/>
    <mergeCell ref="AU24:AV24"/>
    <mergeCell ref="AH22:AI22"/>
    <mergeCell ref="B7:F7"/>
    <mergeCell ref="G7:M7"/>
    <mergeCell ref="N7:Y7"/>
    <mergeCell ref="B9:Y9"/>
    <mergeCell ref="B10:Y10"/>
    <mergeCell ref="Y18:Z18"/>
    <mergeCell ref="BC25:BD25"/>
    <mergeCell ref="BC22:BD22"/>
    <mergeCell ref="AW16:AX16"/>
    <mergeCell ref="AW17:AX17"/>
    <mergeCell ref="AW18:AX18"/>
    <mergeCell ref="AW25:AX25"/>
    <mergeCell ref="AW22:AX22"/>
    <mergeCell ref="BA16:BB16"/>
    <mergeCell ref="BA17:BB17"/>
    <mergeCell ref="AY22:AZ22"/>
    <mergeCell ref="AJ23:AK23"/>
    <mergeCell ref="AD24:AE24"/>
    <mergeCell ref="B21:F21"/>
    <mergeCell ref="G21:K21"/>
    <mergeCell ref="L19:P19"/>
    <mergeCell ref="Q19:T21"/>
    <mergeCell ref="U19:X19"/>
    <mergeCell ref="Y19:Z19"/>
    <mergeCell ref="B6:F6"/>
    <mergeCell ref="G6:M6"/>
    <mergeCell ref="N6:Y6"/>
    <mergeCell ref="L16:P16"/>
    <mergeCell ref="Y17:Z17"/>
    <mergeCell ref="B15:F15"/>
    <mergeCell ref="G15:K15"/>
    <mergeCell ref="B12:K12"/>
    <mergeCell ref="U16:X16"/>
    <mergeCell ref="U17:X17"/>
    <mergeCell ref="B13:K14"/>
    <mergeCell ref="B16:F16"/>
    <mergeCell ref="G16:K16"/>
    <mergeCell ref="U12:X13"/>
    <mergeCell ref="Y12:BR12"/>
    <mergeCell ref="Y13:Z14"/>
    <mergeCell ref="AA13:AB14"/>
    <mergeCell ref="AC13:AC14"/>
    <mergeCell ref="L14:P15"/>
    <mergeCell ref="BE16:BF16"/>
    <mergeCell ref="AR16:AS16"/>
    <mergeCell ref="AJ13:AK14"/>
    <mergeCell ref="AL13:AL14"/>
    <mergeCell ref="AY16:AZ16"/>
    <mergeCell ref="F33:K33"/>
    <mergeCell ref="B30:F30"/>
    <mergeCell ref="G30:K30"/>
    <mergeCell ref="Y30:Z30"/>
    <mergeCell ref="AA30:AB30"/>
    <mergeCell ref="B33:E33"/>
    <mergeCell ref="U26:X26"/>
    <mergeCell ref="U25:X25"/>
    <mergeCell ref="Y26:Z26"/>
    <mergeCell ref="Y25:Z25"/>
    <mergeCell ref="AA25:AB25"/>
    <mergeCell ref="AB33:AR33"/>
    <mergeCell ref="Y27:Z27"/>
    <mergeCell ref="AA27:AB27"/>
    <mergeCell ref="AA26:AB26"/>
    <mergeCell ref="AJ27:AK27"/>
    <mergeCell ref="AH26:AI26"/>
    <mergeCell ref="AD27:AE27"/>
    <mergeCell ref="AH27:AI27"/>
    <mergeCell ref="AP26:AQ26"/>
    <mergeCell ref="AN25:AO25"/>
    <mergeCell ref="L30:P30"/>
    <mergeCell ref="L25:P25"/>
    <mergeCell ref="AH18:AI18"/>
    <mergeCell ref="BE19:BF19"/>
    <mergeCell ref="BC17:BD17"/>
    <mergeCell ref="AU17:AV17"/>
    <mergeCell ref="AH25:AI25"/>
    <mergeCell ref="AJ25:AK25"/>
    <mergeCell ref="AU21:AV21"/>
    <mergeCell ref="BA21:BB21"/>
    <mergeCell ref="AU22:AV22"/>
    <mergeCell ref="AY21:AZ21"/>
    <mergeCell ref="AN21:AO21"/>
    <mergeCell ref="AP21:AQ21"/>
    <mergeCell ref="AW21:AX21"/>
    <mergeCell ref="AW23:AX23"/>
    <mergeCell ref="AW24:AX24"/>
    <mergeCell ref="AJ21:AK21"/>
    <mergeCell ref="AP20:AQ20"/>
    <mergeCell ref="AY20:AZ20"/>
    <mergeCell ref="BA20:BB20"/>
    <mergeCell ref="AP25:AQ25"/>
    <mergeCell ref="AR17:AS17"/>
    <mergeCell ref="AH24:AI24"/>
    <mergeCell ref="BC19:BD19"/>
    <mergeCell ref="AN16:AO16"/>
    <mergeCell ref="AN17:AO17"/>
    <mergeCell ref="AW13:AX14"/>
    <mergeCell ref="AT13:AT14"/>
    <mergeCell ref="AU13:AV14"/>
    <mergeCell ref="AP17:AQ17"/>
    <mergeCell ref="AG13:AG14"/>
    <mergeCell ref="AH13:AI14"/>
    <mergeCell ref="Y15:BR15"/>
    <mergeCell ref="BC16:BD16"/>
    <mergeCell ref="BE17:BF17"/>
    <mergeCell ref="AY17:AZ17"/>
    <mergeCell ref="AH17:AI17"/>
    <mergeCell ref="AJ17:AK17"/>
    <mergeCell ref="AP16:AQ16"/>
    <mergeCell ref="AA17:AB17"/>
    <mergeCell ref="AA16:AB16"/>
    <mergeCell ref="AD13:AE14"/>
    <mergeCell ref="AD16:AE16"/>
    <mergeCell ref="AD17:AE17"/>
    <mergeCell ref="AH16:AI16"/>
    <mergeCell ref="AJ16:AK16"/>
    <mergeCell ref="BG19:BH19"/>
    <mergeCell ref="BE22:BF22"/>
    <mergeCell ref="BG22:BH22"/>
    <mergeCell ref="BC21:BD21"/>
    <mergeCell ref="BE21:BF21"/>
    <mergeCell ref="AU20:AV20"/>
    <mergeCell ref="AW20:AX20"/>
    <mergeCell ref="AN18:AO18"/>
    <mergeCell ref="AP19:AQ19"/>
    <mergeCell ref="BE20:BF20"/>
    <mergeCell ref="AY18:AZ18"/>
    <mergeCell ref="BC18:BD18"/>
    <mergeCell ref="BG20:BH20"/>
    <mergeCell ref="AP18:AQ18"/>
    <mergeCell ref="BC20:BD20"/>
    <mergeCell ref="AY19:AZ19"/>
    <mergeCell ref="BG18:BH18"/>
    <mergeCell ref="BE13:BF14"/>
    <mergeCell ref="AN13:AO14"/>
    <mergeCell ref="BP41:BR41"/>
    <mergeCell ref="AB39:BR39"/>
    <mergeCell ref="BQ13:BQ14"/>
    <mergeCell ref="BR13:BR14"/>
    <mergeCell ref="BJ13:BJ14"/>
    <mergeCell ref="BK13:BK14"/>
    <mergeCell ref="BG13:BH14"/>
    <mergeCell ref="BL13:BL14"/>
    <mergeCell ref="BM13:BM14"/>
    <mergeCell ref="BN13:BN14"/>
    <mergeCell ref="BO13:BO14"/>
    <mergeCell ref="BP13:BP14"/>
    <mergeCell ref="BI13:BI14"/>
    <mergeCell ref="AM13:AM14"/>
    <mergeCell ref="BG16:BH16"/>
    <mergeCell ref="BG17:BH17"/>
    <mergeCell ref="BE18:BF18"/>
    <mergeCell ref="BA27:BB27"/>
    <mergeCell ref="BC27:BD27"/>
    <mergeCell ref="AR27:AS27"/>
    <mergeCell ref="BA13:BB14"/>
    <mergeCell ref="AY13:AZ14"/>
    <mergeCell ref="AF13:AF14"/>
    <mergeCell ref="AU16:AV16"/>
    <mergeCell ref="U35:Z38"/>
    <mergeCell ref="B17:P17"/>
    <mergeCell ref="B20:P20"/>
    <mergeCell ref="B23:P23"/>
    <mergeCell ref="B26:P26"/>
    <mergeCell ref="B29:P29"/>
    <mergeCell ref="BI6:BR6"/>
    <mergeCell ref="BI7:BL7"/>
    <mergeCell ref="BN7:BR7"/>
    <mergeCell ref="BI8:BO8"/>
    <mergeCell ref="BI10:BR10"/>
    <mergeCell ref="BI9:BR9"/>
    <mergeCell ref="Q16:T18"/>
    <mergeCell ref="Y16:Z16"/>
    <mergeCell ref="U18:X18"/>
    <mergeCell ref="U14:X15"/>
    <mergeCell ref="AR13:AS14"/>
    <mergeCell ref="AP13:AQ14"/>
    <mergeCell ref="BC13:BD14"/>
    <mergeCell ref="AJ18:AK18"/>
    <mergeCell ref="AY27:AZ27"/>
    <mergeCell ref="BA22:BB22"/>
    <mergeCell ref="AU19:AV19"/>
    <mergeCell ref="AU18:AV18"/>
  </mergeCells>
  <phoneticPr fontId="0" type="noConversion"/>
  <dataValidations count="4">
    <dataValidation type="textLength" allowBlank="1" showInputMessage="1" showErrorMessage="1" errorTitle="ATTENTION" error="Vous avez dépassé le nombre de carractères alloué à cette espace." sqref="B9:Y10" xr:uid="{00000000-0002-0000-0000-000000000000}">
      <formula1>0</formula1>
      <formula2>60</formula2>
    </dataValidation>
    <dataValidation type="textLength" allowBlank="1" showInputMessage="1" showErrorMessage="1" errorTitle="ATTENTION" error="Vous avez dépassé le nombre de carractères alloué à cette espace." sqref="B16:K16 B25:K25 B19:K19 B22:K22 B28:K28" xr:uid="{00000000-0002-0000-0000-000002000000}">
      <formula1>0</formula1>
      <formula2>25</formula2>
    </dataValidation>
    <dataValidation type="list" allowBlank="1" showInputMessage="1" showErrorMessage="1" sqref="G7:M7" xr:uid="{00000000-0002-0000-0000-000004000000}">
      <formula1>$BZ$15:$BZ$27</formula1>
    </dataValidation>
    <dataValidation operator="equal" allowBlank="1" showInputMessage="1" showErrorMessage="1" errorTitle="ATTENTION" error="Vous avez dépassé le nombre de carractères alloué à cette espace." sqref="B17:P17 B20:P20 B23:P23 B26:P26 B29:P29" xr:uid="{35236FE2-B57A-4B2C-8F0A-8778C3269A5D}"/>
  </dataValidations>
  <printOptions horizontalCentered="1" verticalCentered="1"/>
  <pageMargins left="3.9370078740157501E-2" right="3.9370078740157501E-2" top="3.9370078740157501E-2" bottom="3.9370078740157501E-2" header="0" footer="0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 - Documentation et publications" ma:contentTypeID="0x0101004CF7858666DCF549A225B94A6B816A810007DD0D6E44C48F41B6F4907EBA10C687" ma:contentTypeVersion="12" ma:contentTypeDescription="" ma:contentTypeScope="" ma:versionID="38043a566013ca437e4479eef70c44ef">
  <xsd:schema xmlns:xsd="http://www.w3.org/2001/XMLSchema" xmlns:xs="http://www.w3.org/2001/XMLSchema" xmlns:p="http://schemas.microsoft.com/office/2006/metadata/properties" xmlns:ns1="http://schemas.microsoft.com/sharepoint/v3" xmlns:ns2="35ae7812-1ab0-4572-a6c7-91e90b93790a" targetNamespace="http://schemas.microsoft.com/office/2006/metadata/properties" ma:root="true" ma:fieldsID="fe4505ce9b7ab5d446610e23b92675e3" ns1:_="" ns2:_="">
    <xsd:import namespace="http://schemas.microsoft.com/sharepoint/v3"/>
    <xsd:import namespace="35ae7812-1ab0-4572-a6c7-91e90b93790a"/>
    <xsd:element name="properties">
      <xsd:complexType>
        <xsd:sequence>
          <xsd:element name="documentManagement">
            <xsd:complexType>
              <xsd:all>
                <xsd:element ref="ns2:DescriptionDocument" minOccurs="0"/>
                <xsd:element ref="ns1:RoutingRuleDescription" minOccurs="0"/>
                <xsd:element ref="ns2:LiensConnexes" minOccurs="0"/>
                <xsd:element ref="ns2:Theme" minOccurs="0"/>
                <xsd:element ref="ns2:SousTheme" minOccurs="0"/>
                <xsd:element ref="ns2:SousSousTheme" minOccurs="0"/>
                <xsd:element ref="ns2:TypeDocument"/>
                <xsd:element ref="ns2:ImageDocument" minOccurs="0"/>
                <xsd:element ref="ns2:ExclureImportation" minOccurs="0"/>
                <xsd:element ref="ns2:_dlc_DocId" minOccurs="0"/>
                <xsd:element ref="ns2:_dlc_DocIdUrl" minOccurs="0"/>
                <xsd:element ref="ns2:_dlc_DocIdPersistId" minOccurs="0"/>
                <xsd:element ref="ns2:DatePubl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3" nillable="true" ma:displayName="Description" ma:hidden="true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e7812-1ab0-4572-a6c7-91e90b93790a" elementFormDefault="qualified">
    <xsd:import namespace="http://schemas.microsoft.com/office/2006/documentManagement/types"/>
    <xsd:import namespace="http://schemas.microsoft.com/office/infopath/2007/PartnerControls"/>
    <xsd:element name="DescriptionDocument" ma:index="2" nillable="true" ma:displayName="Description du document" ma:internalName="DescriptionDocument">
      <xsd:simpleType>
        <xsd:restriction base="dms:Note"/>
      </xsd:simpleType>
    </xsd:element>
    <xsd:element name="LiensConnexes" ma:index="4" nillable="true" ma:displayName="Liens connexes" ma:internalName="LiensConnexes">
      <xsd:simpleType>
        <xsd:restriction base="dms:Unknown"/>
      </xsd:simpleType>
    </xsd:element>
    <xsd:element name="Theme" ma:index="5" nillable="true" ma:displayName="Thème" ma:list="{bdebda74-ca37-41fd-90df-8d955ef10679}" ma:internalName="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sTheme" ma:index="6" nillable="true" ma:displayName="Sous-thème" ma:list="{3130be0d-b66e-408f-a776-12ba0f39c938}" ma:internalName="Sous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sSousTheme" ma:index="7" nillable="true" ma:displayName="Sous sous-thème" ma:list="{30ea00ab-c7b9-4add-aca4-0637f10fb6b8}" ma:internalName="SousSous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ypeDocument" ma:index="8" ma:displayName="Type de document" ma:list="{1e040e3a-8d76-437d-8fa6-548da1ec216d}" ma:internalName="TypeDocument" ma:showField="Title" ma:web="35ae7812-1ab0-4572-a6c7-91e90b93790a">
      <xsd:simpleType>
        <xsd:restriction base="dms:Lookup"/>
      </xsd:simpleType>
    </xsd:element>
    <xsd:element name="ImageDocument" ma:index="9" nillable="true" ma:displayName="Image du document" ma:format="Image" ma:internalName="ImageDocumen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xclureImportation" ma:index="11" nillable="true" ma:displayName="Exclure de l'importation" ma:default="0" ma:internalName="ExclureImportation">
      <xsd:simpleType>
        <xsd:restriction base="dms:Boolean"/>
      </xsd:simpleType>
    </xsd:element>
    <xsd:element name="_dlc_DocId" ma:index="16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17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atePublication" ma:index="21" ma:displayName="Date de publication" ma:default="[today]" ma:format="DateOnly" ma:internalName="DatePublicatio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 ma:index="10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5ae7812-1ab0-4572-a6c7-91e90b93790a">UMXZNRYXENRP-43-3331</_dlc_DocId>
    <_dlc_DocIdUrl xmlns="35ae7812-1ab0-4572-a6c7-91e90b93790a">
      <Url>http://edition.simtq.mtq.min.intra/fr/entreprises-partenaires/entreprises-reseaux-routier/contrats/_layouts/15/DocIdRedir.aspx?ID=UMXZNRYXENRP-43-3331</Url>
      <Description>UMXZNRYXENRP-43-3331</Description>
    </_dlc_DocIdUrl>
    <SousSousTheme xmlns="35ae7812-1ab0-4572-a6c7-91e90b93790a"/>
    <DatePublication xmlns="35ae7812-1ab0-4572-a6c7-91e90b93790a">2025-01-14T05:00:00+00:00</DatePublication>
    <DescriptionDocument xmlns="35ae7812-1ab0-4572-a6c7-91e90b93790a">V-2032 : Coût des salaires − Décret 1235-87 art. 30</DescriptionDocument>
    <ExclureImportation xmlns="35ae7812-1ab0-4572-a6c7-91e90b93790a">false</ExclureImportation>
    <LiensConnexes xmlns="35ae7812-1ab0-4572-a6c7-91e90b93790a">&lt;div title="_schemaversion" id="_3"&gt;
  &lt;div title="_view"&gt;
    &lt;span title="_columns"&gt;1&lt;/span&gt;
    &lt;span title="_linkstyle"&gt;&lt;/span&gt;
    &lt;span title="_groupstyle"&gt;&lt;/span&gt;
  &lt;/div&gt;
&lt;/div&gt;</LiensConnexes>
    <SousTheme xmlns="35ae7812-1ab0-4572-a6c7-91e90b93790a">
      <Value>82</Value>
    </SousTheme>
    <TypeDocument xmlns="35ae7812-1ab0-4572-a6c7-91e90b93790a">14</TypeDocument>
    <ImageDocument xmlns="35ae7812-1ab0-4572-a6c7-91e90b93790a">
      <Url xsi:nil="true"/>
      <Description xsi:nil="true"/>
    </ImageDocument>
    <Theme xmlns="35ae7812-1ab0-4572-a6c7-91e90b93790a">
      <Value>10</Value>
    </Theme>
    <RoutingRuleDescription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3743941-9C4D-4CBC-8E4D-9629D4042F0F}"/>
</file>

<file path=customXml/itemProps2.xml><?xml version="1.0" encoding="utf-8"?>
<ds:datastoreItem xmlns:ds="http://schemas.openxmlformats.org/officeDocument/2006/customXml" ds:itemID="{CE3A098F-05BA-4AB2-8975-96AF104696AD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sharepoint/v4"/>
    <ds:schemaRef ds:uri="480e0cdb-6de6-4ad6-a9b9-f5663938e49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60ED97-3B96-47D0-A428-12F058FC5FF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946A246-387A-4FB9-8D6A-2DAB68121C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V-2032</vt:lpstr>
      <vt:lpstr>'V-2032'!Zone_d_impression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V-2032 : Coût des salaires − Décret 1235-87 art. 30</dc:title>
  <dc:subject/>
  <dc:creator>MTMD@MTQAZURE.onmicrosoft.com</dc:creator>
  <cp:keywords>2032; V-2032</cp:keywords>
  <dc:description>2032</dc:description>
  <cp:lastModifiedBy>Berri, Nabih</cp:lastModifiedBy>
  <cp:revision/>
  <dcterms:created xsi:type="dcterms:W3CDTF">2010-01-08T18:53:51Z</dcterms:created>
  <dcterms:modified xsi:type="dcterms:W3CDTF">2024-11-06T14:37:21Z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>36018;#Formulaire ministériel.|ad329c6b-e12f-48d3-a77f-020ece6d1d96</vt:lpwstr>
  </property>
  <property fmtid="{D5CDD505-2E9C-101B-9397-08002B2CF9AE}" pid="3" name="URL">
    <vt:lpwstr>, </vt:lpwstr>
  </property>
  <property fmtid="{D5CDD505-2E9C-101B-9397-08002B2CF9AE}" pid="4" name="ContentTypeId">
    <vt:lpwstr>0x0101004CF7858666DCF549A225B94A6B816A810007DD0D6E44C48F41B6F4907EBA10C687</vt:lpwstr>
  </property>
  <property fmtid="{D5CDD505-2E9C-101B-9397-08002B2CF9AE}" pid="5" name="Personne ressource">
    <vt:lpwstr>68;#Abid, Maha</vt:lpwstr>
  </property>
  <property fmtid="{D5CDD505-2E9C-101B-9397-08002B2CF9AE}" pid="6" name="AfficherListeRoleRH">
    <vt:bool>true</vt:bool>
  </property>
  <property fmtid="{D5CDD505-2E9C-101B-9397-08002B2CF9AE}" pid="7" name="ServiceMTQ">
    <vt:lpwstr>42</vt:lpwstr>
  </property>
  <property fmtid="{D5CDD505-2E9C-101B-9397-08002B2CF9AE}" pid="8" name="_dlc_DocIdItemGuid">
    <vt:lpwstr>374fe033-5c3d-43b2-a617-c4017620ab1c</vt:lpwstr>
  </property>
  <property fmtid="{D5CDD505-2E9C-101B-9397-08002B2CF9AE}" pid="11" name="lelien">
    <vt:lpwstr>, </vt:lpwstr>
  </property>
</Properties>
</file>