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INFRA0-FIC012\projet\DGRMSP-Commun\Mise à jour de l'Espace administratif\Formulaires\Nouveau dossier (2)\actif\"/>
    </mc:Choice>
  </mc:AlternateContent>
  <xr:revisionPtr revIDLastSave="0" documentId="13_ncr:1_{C3FE53D5-C00A-4C54-ABCE-FD9E93CDE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-1313" sheetId="1" r:id="rId1"/>
  </sheets>
  <definedNames>
    <definedName name="_xlnm.Print_Titles" localSheetId="0">'V-1313'!$5:$8</definedName>
    <definedName name="_xlnm.Print_Area" localSheetId="0">'V-1313'!$A$1:$H$250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1" i="1" l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10" i="1"/>
  <c r="H170" i="1" l="1"/>
  <c r="H171" i="1"/>
  <c r="H172" i="1"/>
  <c r="H173" i="1"/>
  <c r="H174" i="1"/>
  <c r="H175" i="1"/>
  <c r="H176" i="1"/>
  <c r="H177" i="1"/>
  <c r="H178" i="1"/>
  <c r="H179" i="1"/>
  <c r="H169" i="1"/>
  <c r="H155" i="1"/>
  <c r="H156" i="1"/>
  <c r="H157" i="1"/>
  <c r="H158" i="1"/>
  <c r="H159" i="1"/>
  <c r="H160" i="1"/>
  <c r="H161" i="1"/>
  <c r="H162" i="1"/>
  <c r="H154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2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0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78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56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3" i="1"/>
  <c r="H47" i="1" l="1"/>
  <c r="H163" i="1"/>
  <c r="H164" i="1" s="1"/>
  <c r="H165" i="1" s="1"/>
  <c r="H180" i="1"/>
  <c r="H181" i="1"/>
  <c r="H182" i="1" s="1"/>
  <c r="H142" i="1"/>
  <c r="H143" i="1" s="1"/>
  <c r="H144" i="1" s="1"/>
  <c r="H120" i="1"/>
  <c r="H121" i="1" s="1"/>
  <c r="H122" i="1" s="1"/>
  <c r="H98" i="1"/>
  <c r="H99" i="1" s="1"/>
  <c r="H72" i="1"/>
  <c r="H73" i="1" s="1"/>
  <c r="H74" i="1" s="1"/>
  <c r="H48" i="1"/>
  <c r="H49" i="1" s="1"/>
  <c r="H27" i="1"/>
  <c r="H28" i="1" s="1"/>
  <c r="H100" i="1" l="1"/>
  <c r="H225" i="1" l="1"/>
  <c r="H226" i="1" s="1"/>
  <c r="H227" i="1" s="1"/>
  <c r="H29" i="1"/>
  <c r="H146" i="1" s="1"/>
  <c r="H229" i="1" l="1"/>
  <c r="H235" i="1" s="1"/>
</calcChain>
</file>

<file path=xl/sharedStrings.xml><?xml version="1.0" encoding="utf-8"?>
<sst xmlns="http://schemas.openxmlformats.org/spreadsheetml/2006/main" count="203" uniqueCount="122">
  <si>
    <t>Organisation de chantier</t>
  </si>
  <si>
    <t>Déboisement</t>
  </si>
  <si>
    <t>Déblais de première classe</t>
  </si>
  <si>
    <t>Déblais de deuxième classe</t>
  </si>
  <si>
    <t>Emprunt de sol compactable</t>
  </si>
  <si>
    <t>Fossé de décharge</t>
  </si>
  <si>
    <t>Traitement des sols contaminés</t>
  </si>
  <si>
    <t>Glissière de sécurité rigide (béton)</t>
  </si>
  <si>
    <t>Glissière de sécurité semi-rigide</t>
  </si>
  <si>
    <t>Système d'extrémité de glissière de sécurité de type I ou II</t>
  </si>
  <si>
    <t>Chemin de déviation</t>
  </si>
  <si>
    <t>Aménagement paysager (arbres, arbustes, etc.)</t>
  </si>
  <si>
    <t>Clôture de ferme</t>
  </si>
  <si>
    <t>Clôture de non-accès</t>
  </si>
  <si>
    <t>Bordure de béton</t>
  </si>
  <si>
    <t>Trottoir en béton</t>
  </si>
  <si>
    <t>Démolition d'ouvrages d'art existants</t>
  </si>
  <si>
    <t>Pont</t>
  </si>
  <si>
    <t>Soutènement temporaire</t>
  </si>
  <si>
    <t>Pont temporaire</t>
  </si>
  <si>
    <t>Nouvelle structure</t>
  </si>
  <si>
    <t>Puisard d'égout pluvial</t>
  </si>
  <si>
    <t>Regard d'égout pluvial</t>
  </si>
  <si>
    <t>Drain de fondation avec membrane</t>
  </si>
  <si>
    <t>Batardeau</t>
  </si>
  <si>
    <t>Mur de soutènement</t>
  </si>
  <si>
    <t>Perré et revêtement de protection</t>
  </si>
  <si>
    <t>Sous-fondation</t>
  </si>
  <si>
    <t>Fondation</t>
  </si>
  <si>
    <t>Déversoir</t>
  </si>
  <si>
    <t>Ajustement des puisards (regards existants)</t>
  </si>
  <si>
    <t>Rechargement d'accotement</t>
  </si>
  <si>
    <t>Chaussée rigide en béton de ciment</t>
  </si>
  <si>
    <t>Unité d'éclairage simple</t>
  </si>
  <si>
    <t>Unité d'éclairage double</t>
  </si>
  <si>
    <t>Tour à haut mât</t>
  </si>
  <si>
    <t>Structure de supersignalisation</t>
  </si>
  <si>
    <t>Signalisation permanente</t>
  </si>
  <si>
    <t>Unité de feux de circulation</t>
  </si>
  <si>
    <t>Marquage</t>
  </si>
  <si>
    <t>Signalisation de travaux</t>
  </si>
  <si>
    <t>Acquisition d'emprise</t>
  </si>
  <si>
    <t>Achat/déplacement de résidence</t>
  </si>
  <si>
    <t>Achat/déplacement de commerce</t>
  </si>
  <si>
    <t>Acquisition de servitude</t>
  </si>
  <si>
    <t>Réseaux électriques</t>
  </si>
  <si>
    <t>Réseaux gaziers</t>
  </si>
  <si>
    <t>Équipements municipaux</t>
  </si>
  <si>
    <t>Équipements ferroviaires</t>
  </si>
  <si>
    <t>Équipements postaux</t>
  </si>
  <si>
    <t>Préparation du plan d'acquisition</t>
  </si>
  <si>
    <t>Étude pédologique et géotechnique</t>
  </si>
  <si>
    <t>Étude de caractérisation des sols</t>
  </si>
  <si>
    <t>Mandat d'évaluation/d'acquisition</t>
  </si>
  <si>
    <t>Préparation des plans et devis préliminaires</t>
  </si>
  <si>
    <t>Préparation des plans et devis définitifs</t>
  </si>
  <si>
    <t>Surveillance des travaux</t>
  </si>
  <si>
    <t>Locaux de chantier</t>
  </si>
  <si>
    <t>Maintien de la circulation et signalisation</t>
  </si>
  <si>
    <t>Protection de l'environnement</t>
  </si>
  <si>
    <t>Mesures de gestion de la circulation</t>
  </si>
  <si>
    <t>Glissière rigide temporaire</t>
  </si>
  <si>
    <t>Atténuateur d'impact temporaire</t>
  </si>
  <si>
    <t>Enlèvement de glissière existante</t>
  </si>
  <si>
    <t>Modification de système d'aqueduc</t>
  </si>
  <si>
    <t>Terre végétale et engazonnement (P-1, P-2, H-1, etc.)</t>
  </si>
  <si>
    <t>Nettoyage et régalage finals</t>
  </si>
  <si>
    <t>Abat-poussière</t>
  </si>
  <si>
    <t>Préparation de la surface</t>
  </si>
  <si>
    <t>Liant d'accrochage</t>
  </si>
  <si>
    <t>Structure de chaussée particulière</t>
  </si>
  <si>
    <t>Démantèlement du système d'éclairage existant</t>
  </si>
  <si>
    <t>Réseaux de télécommunications</t>
  </si>
  <si>
    <t>Laboratoire et assurances qualité sur le chantier</t>
  </si>
  <si>
    <t>Arpentage de vérification sur le chantier</t>
  </si>
  <si>
    <t xml:space="preserve">Numéro de projet
</t>
  </si>
  <si>
    <t>Route</t>
  </si>
  <si>
    <t>Municipalité</t>
  </si>
  <si>
    <t>Description des ouvrages</t>
  </si>
  <si>
    <t>Mode de paiement</t>
  </si>
  <si>
    <t>Prix unitaire</t>
  </si>
  <si>
    <t>Coûts</t>
  </si>
  <si>
    <t>Estimation des coûts des travaux</t>
  </si>
  <si>
    <t xml:space="preserve">Type de travaux
</t>
  </si>
  <si>
    <t>Terrassements</t>
  </si>
  <si>
    <r>
      <rPr>
        <sz val="8"/>
        <rFont val="Arial"/>
        <family val="2"/>
      </rPr>
      <t>Page</t>
    </r>
    <r>
      <rPr>
        <b/>
        <sz val="8"/>
        <rFont val="Arial"/>
        <family val="2"/>
      </rPr>
      <t xml:space="preserve"> 1 </t>
    </r>
    <r>
      <rPr>
        <sz val="8"/>
        <rFont val="Arial"/>
        <family val="2"/>
      </rPr>
      <t>de</t>
    </r>
    <r>
      <rPr>
        <b/>
        <sz val="8"/>
        <rFont val="Arial"/>
        <family val="2"/>
      </rPr>
      <t xml:space="preserve"> 5</t>
    </r>
  </si>
  <si>
    <t xml:space="preserve">  </t>
  </si>
  <si>
    <t>Structure de la chaussée et revêtement</t>
  </si>
  <si>
    <t>Ouvrages d'art, ponceaux et égouts pluviaux</t>
  </si>
  <si>
    <r>
      <rPr>
        <sz val="8"/>
        <rFont val="Arial"/>
        <family val="2"/>
      </rPr>
      <t>Page</t>
    </r>
    <r>
      <rPr>
        <b/>
        <sz val="8"/>
        <rFont val="Arial"/>
        <family val="2"/>
      </rPr>
      <t xml:space="preserve"> 2 </t>
    </r>
    <r>
      <rPr>
        <sz val="8"/>
        <rFont val="Arial"/>
        <family val="2"/>
      </rPr>
      <t>de</t>
    </r>
    <r>
      <rPr>
        <b/>
        <sz val="8"/>
        <rFont val="Arial"/>
        <family val="2"/>
      </rPr>
      <t xml:space="preserve"> 5</t>
    </r>
  </si>
  <si>
    <t>Signalisation et éclairage</t>
  </si>
  <si>
    <t>Travaux divers</t>
  </si>
  <si>
    <t>Total - Coûts des travaux</t>
  </si>
  <si>
    <r>
      <rPr>
        <sz val="8"/>
        <rFont val="Arial"/>
        <family val="2"/>
      </rPr>
      <t>Page</t>
    </r>
    <r>
      <rPr>
        <b/>
        <sz val="8"/>
        <rFont val="Arial"/>
        <family val="2"/>
      </rPr>
      <t xml:space="preserve"> 3 </t>
    </r>
    <r>
      <rPr>
        <sz val="8"/>
        <rFont val="Arial"/>
        <family val="2"/>
      </rPr>
      <t>de</t>
    </r>
    <r>
      <rPr>
        <b/>
        <sz val="8"/>
        <rFont val="Arial"/>
        <family val="2"/>
      </rPr>
      <t xml:space="preserve"> 5</t>
    </r>
  </si>
  <si>
    <t>Estimation des coûts connexes</t>
  </si>
  <si>
    <t>Activités immobilières</t>
  </si>
  <si>
    <t>Déplacement des services publics</t>
  </si>
  <si>
    <r>
      <rPr>
        <sz val="8"/>
        <rFont val="Arial"/>
        <family val="2"/>
      </rPr>
      <t>Page</t>
    </r>
    <r>
      <rPr>
        <b/>
        <sz val="8"/>
        <rFont val="Arial"/>
        <family val="2"/>
      </rPr>
      <t xml:space="preserve"> 4 </t>
    </r>
    <r>
      <rPr>
        <sz val="8"/>
        <rFont val="Arial"/>
        <family val="2"/>
      </rPr>
      <t>de</t>
    </r>
    <r>
      <rPr>
        <b/>
        <sz val="8"/>
        <rFont val="Arial"/>
        <family val="2"/>
      </rPr>
      <t xml:space="preserve"> 5</t>
    </r>
  </si>
  <si>
    <t>Remarques</t>
  </si>
  <si>
    <r>
      <rPr>
        <sz val="8"/>
        <rFont val="Arial"/>
        <family val="2"/>
      </rPr>
      <t>Page</t>
    </r>
    <r>
      <rPr>
        <b/>
        <sz val="8"/>
        <rFont val="Arial"/>
        <family val="2"/>
      </rPr>
      <t xml:space="preserve"> 5 </t>
    </r>
    <r>
      <rPr>
        <sz val="8"/>
        <rFont val="Arial"/>
        <family val="2"/>
      </rPr>
      <t>de</t>
    </r>
    <r>
      <rPr>
        <b/>
        <sz val="8"/>
        <rFont val="Arial"/>
        <family val="2"/>
      </rPr>
      <t xml:space="preserve"> 5</t>
    </r>
  </si>
  <si>
    <t>Signature du gérant de projet</t>
  </si>
  <si>
    <r>
      <t>Date</t>
    </r>
    <r>
      <rPr>
        <sz val="8"/>
        <rFont val="Arial"/>
        <family val="2"/>
      </rPr>
      <t xml:space="preserve"> (Année-Mois-Jour)</t>
    </r>
  </si>
  <si>
    <t>Tuyau d'entrée privée</t>
  </si>
  <si>
    <t>Enrobé bitumineux épaisseur</t>
  </si>
  <si>
    <t>Ponceaux</t>
  </si>
  <si>
    <t>Conduite d'égout pluvial</t>
  </si>
  <si>
    <t xml:space="preserve">Conduite d'égout pluvial </t>
  </si>
  <si>
    <t xml:space="preserve">Préparation de l’avant-projet définitif </t>
  </si>
  <si>
    <t>Honoraires professionnels</t>
  </si>
  <si>
    <t xml:space="preserve"> </t>
  </si>
  <si>
    <t xml:space="preserve"> Sous total</t>
  </si>
  <si>
    <t xml:space="preserve"> Contingence (%)</t>
  </si>
  <si>
    <t xml:space="preserve">Total  </t>
  </si>
  <si>
    <t xml:space="preserve">                   (dia. mm)</t>
  </si>
  <si>
    <t>Quantités</t>
  </si>
  <si>
    <t xml:space="preserve">                   (mm)</t>
  </si>
  <si>
    <t xml:space="preserve">Coûts du projet  </t>
  </si>
  <si>
    <t xml:space="preserve">Total - Coûts connexes  </t>
  </si>
  <si>
    <t xml:space="preserve">Réserve pour risques  </t>
  </si>
  <si>
    <t xml:space="preserve">Réserve pour inflation  </t>
  </si>
  <si>
    <r>
      <t xml:space="preserve">V-1313 </t>
    </r>
    <r>
      <rPr>
        <sz val="6"/>
        <rFont val="Arial"/>
        <family val="2"/>
      </rPr>
      <t>(2019-03)</t>
    </r>
  </si>
  <si>
    <t>Ministère des Transports et de la Mobilité durable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</si>
</sst>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_ * #,##0.00_)\ &quot;$&quot;_ ;_ * \(#,##0.00\)\ &quot;$&quot;_ ;_ * &quot;&quot;??_)\ _ ;_ @_ "/>
  </numFmts>
  <fonts count="1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name val="Chaloult_Demi_Gras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FFC000"/>
      <name val="Arial"/>
      <family val="2"/>
    </font>
    <font>
      <b/>
      <sz val="10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center" textRotation="90" wrapText="1"/>
    </xf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 textRotation="90" wrapText="1"/>
    </xf>
    <xf numFmtId="0" fontId="1" fillId="0" borderId="0" xfId="0" applyFont="1" applyAlignment="1" applyProtection="1">
      <alignment horizontal="center" textRotation="90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right" vertical="center"/>
    </xf>
    <xf numFmtId="164" fontId="4" fillId="4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top"/>
    </xf>
    <xf numFmtId="164" fontId="4" fillId="0" borderId="0" xfId="0" applyNumberFormat="1" applyFont="1" applyFill="1" applyBorder="1" applyAlignment="1" applyProtection="1">
      <alignment horizontal="right" vertical="top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0" fontId="6" fillId="0" borderId="0" xfId="0" applyNumberFormat="1" applyFont="1" applyBorder="1" applyAlignment="1" applyProtection="1">
      <alignment horizontal="center" vertical="center" wrapText="1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3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165" fontId="11" fillId="5" borderId="6" xfId="0" applyNumberFormat="1" applyFont="1" applyFill="1" applyBorder="1" applyAlignment="1" applyProtection="1">
      <alignment horizontal="center" vertical="center" wrapText="1"/>
    </xf>
    <xf numFmtId="165" fontId="11" fillId="5" borderId="2" xfId="0" applyNumberFormat="1" applyFont="1" applyFill="1" applyBorder="1" applyAlignment="1" applyProtection="1">
      <alignment horizontal="center" vertical="center" wrapText="1"/>
    </xf>
    <xf numFmtId="165" fontId="11" fillId="6" borderId="6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Protection="1"/>
    <xf numFmtId="165" fontId="11" fillId="5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indent="1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2" xfId="0" applyFont="1" applyFill="1" applyBorder="1" applyAlignment="1" applyProtection="1">
      <alignment horizontal="left" vertical="center" indent="1"/>
    </xf>
    <xf numFmtId="165" fontId="11" fillId="5" borderId="3" xfId="0" applyNumberFormat="1" applyFont="1" applyFill="1" applyBorder="1" applyAlignment="1" applyProtection="1">
      <alignment horizontal="center" vertical="center" wrapText="1"/>
    </xf>
    <xf numFmtId="165" fontId="11" fillId="5" borderId="7" xfId="0" applyNumberFormat="1" applyFont="1" applyFill="1" applyBorder="1" applyAlignment="1" applyProtection="1">
      <alignment horizontal="center" vertical="center" wrapText="1"/>
    </xf>
    <xf numFmtId="165" fontId="11" fillId="5" borderId="6" xfId="1" applyNumberFormat="1" applyFont="1" applyFill="1" applyBorder="1" applyAlignment="1" applyProtection="1">
      <alignment horizontal="center" vertical="center" wrapText="1"/>
    </xf>
    <xf numFmtId="165" fontId="11" fillId="5" borderId="6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 applyAlignment="1" applyProtection="1">
      <alignment horizontal="right"/>
    </xf>
    <xf numFmtId="165" fontId="11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 applyFill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164" fontId="11" fillId="0" borderId="2" xfId="0" applyNumberFormat="1" applyFont="1" applyFill="1" applyBorder="1" applyAlignment="1" applyProtection="1">
      <alignment horizontal="right" vertical="center" wrapText="1"/>
    </xf>
    <xf numFmtId="10" fontId="5" fillId="0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</xf>
    <xf numFmtId="0" fontId="3" fillId="2" borderId="8" xfId="0" applyFont="1" applyFill="1" applyBorder="1" applyAlignment="1" applyProtection="1">
      <alignment horizontal="left" vertical="center" indent="1"/>
    </xf>
    <xf numFmtId="0" fontId="3" fillId="2" borderId="2" xfId="0" applyFont="1" applyFill="1" applyBorder="1" applyAlignment="1" applyProtection="1">
      <alignment horizontal="left" vertical="center" indent="1"/>
    </xf>
    <xf numFmtId="0" fontId="5" fillId="2" borderId="6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right" vertical="center"/>
    </xf>
    <xf numFmtId="0" fontId="13" fillId="4" borderId="11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top"/>
    </xf>
    <xf numFmtId="14" fontId="11" fillId="0" borderId="1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2" fillId="6" borderId="1" xfId="0" applyFont="1" applyFill="1" applyBorder="1" applyAlignment="1" applyProtection="1">
      <alignment horizontal="left" vertical="center" indent="1"/>
    </xf>
    <xf numFmtId="0" fontId="15" fillId="6" borderId="8" xfId="0" applyFont="1" applyFill="1" applyBorder="1" applyAlignment="1" applyProtection="1">
      <alignment horizontal="left" vertical="center" indent="1"/>
    </xf>
    <xf numFmtId="0" fontId="15" fillId="6" borderId="2" xfId="0" applyFont="1" applyFill="1" applyBorder="1" applyAlignment="1" applyProtection="1">
      <alignment horizontal="left" vertical="center" indent="1"/>
    </xf>
    <xf numFmtId="0" fontId="5" fillId="3" borderId="13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Alignment="1" applyProtection="1">
      <alignment horizontal="left" vertical="center" indent="1"/>
    </xf>
    <xf numFmtId="0" fontId="5" fillId="3" borderId="11" xfId="0" applyFont="1" applyFill="1" applyBorder="1" applyAlignment="1" applyProtection="1">
      <alignment horizontal="left" vertical="center" indent="1"/>
    </xf>
    <xf numFmtId="0" fontId="13" fillId="4" borderId="0" xfId="0" applyFont="1" applyFill="1" applyBorder="1" applyAlignment="1" applyProtection="1">
      <alignment horizontal="right" vertical="center" indent="2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left" vertical="center" indent="1"/>
    </xf>
    <xf numFmtId="0" fontId="13" fillId="4" borderId="1" xfId="0" applyFont="1" applyFill="1" applyBorder="1" applyAlignment="1" applyProtection="1">
      <alignment horizontal="left" vertical="center" indent="1"/>
    </xf>
    <xf numFmtId="0" fontId="13" fillId="4" borderId="8" xfId="0" applyFont="1" applyFill="1" applyBorder="1" applyAlignment="1" applyProtection="1">
      <alignment horizontal="left" vertical="center" indent="1"/>
    </xf>
    <xf numFmtId="0" fontId="1" fillId="4" borderId="8" xfId="0" applyFont="1" applyFill="1" applyBorder="1" applyAlignment="1" applyProtection="1">
      <alignment horizontal="left" vertical="center" indent="1"/>
    </xf>
    <xf numFmtId="0" fontId="1" fillId="4" borderId="2" xfId="0" applyFont="1" applyFill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</xf>
    <xf numFmtId="0" fontId="1" fillId="4" borderId="0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5" fillId="3" borderId="14" xfId="0" applyFont="1" applyFill="1" applyBorder="1" applyAlignment="1" applyProtection="1">
      <alignment horizontal="left" vertical="center" indent="1"/>
    </xf>
    <xf numFmtId="0" fontId="5" fillId="3" borderId="10" xfId="0" applyFont="1" applyFill="1" applyBorder="1" applyAlignment="1" applyProtection="1">
      <alignment horizontal="left" vertical="center" indent="1"/>
    </xf>
    <xf numFmtId="0" fontId="5" fillId="3" borderId="15" xfId="0" applyFont="1" applyFill="1" applyBorder="1" applyAlignment="1" applyProtection="1">
      <alignment horizontal="left" vertical="center" indent="1"/>
    </xf>
    <xf numFmtId="0" fontId="2" fillId="5" borderId="9" xfId="0" applyFont="1" applyFill="1" applyBorder="1" applyAlignment="1" applyProtection="1">
      <alignment horizontal="left" vertical="top" indent="1"/>
    </xf>
    <xf numFmtId="0" fontId="2" fillId="5" borderId="5" xfId="0" applyFont="1" applyFill="1" applyBorder="1" applyAlignment="1" applyProtection="1">
      <alignment horizontal="left" vertical="top" indent="1"/>
    </xf>
    <xf numFmtId="0" fontId="2" fillId="5" borderId="12" xfId="0" applyFont="1" applyFill="1" applyBorder="1" applyAlignment="1" applyProtection="1">
      <alignment horizontal="left" vertical="top" indent="1"/>
    </xf>
    <xf numFmtId="0" fontId="11" fillId="0" borderId="14" xfId="0" applyFont="1" applyBorder="1" applyAlignment="1" applyProtection="1">
      <alignment horizontal="left" vertical="center" wrapText="1" indent="1"/>
      <protection locked="0"/>
    </xf>
    <xf numFmtId="0" fontId="11" fillId="0" borderId="10" xfId="0" applyFont="1" applyBorder="1" applyAlignment="1" applyProtection="1">
      <alignment horizontal="left" vertical="center" wrapText="1" indent="1"/>
      <protection locked="0"/>
    </xf>
    <xf numFmtId="0" fontId="11" fillId="0" borderId="15" xfId="0" applyFont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left" vertical="top" wrapText="1" indent="1"/>
    </xf>
    <xf numFmtId="0" fontId="2" fillId="5" borderId="12" xfId="0" applyFont="1" applyFill="1" applyBorder="1" applyAlignment="1" applyProtection="1">
      <alignment horizontal="left" vertical="top" wrapText="1" indent="1"/>
    </xf>
    <xf numFmtId="0" fontId="1" fillId="6" borderId="1" xfId="0" applyFont="1" applyFill="1" applyBorder="1" applyAlignment="1" applyProtection="1">
      <alignment horizontal="left" vertical="center" indent="1"/>
    </xf>
    <xf numFmtId="0" fontId="1" fillId="6" borderId="8" xfId="0" applyFont="1" applyFill="1" applyBorder="1" applyAlignment="1" applyProtection="1">
      <alignment horizontal="left" vertical="center" indent="1"/>
    </xf>
    <xf numFmtId="0" fontId="1" fillId="6" borderId="2" xfId="0" applyFont="1" applyFill="1" applyBorder="1" applyAlignment="1" applyProtection="1">
      <alignment horizontal="left" vertical="center" indent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14" fillId="4" borderId="8" xfId="0" applyFont="1" applyFill="1" applyBorder="1" applyAlignment="1" applyProtection="1">
      <alignment horizontal="left" vertical="center" indent="1"/>
    </xf>
    <xf numFmtId="0" fontId="14" fillId="4" borderId="2" xfId="0" applyFont="1" applyFill="1" applyBorder="1" applyAlignment="1" applyProtection="1">
      <alignment horizontal="left" vertical="center" indent="1"/>
    </xf>
    <xf numFmtId="49" fontId="11" fillId="0" borderId="13" xfId="0" applyNumberFormat="1" applyFont="1" applyBorder="1" applyAlignment="1" applyProtection="1">
      <alignment horizontal="center" vertical="top" wrapText="1"/>
      <protection locked="0"/>
    </xf>
    <xf numFmtId="49" fontId="11" fillId="0" borderId="0" xfId="0" applyNumberFormat="1" applyFont="1" applyBorder="1" applyAlignment="1" applyProtection="1">
      <alignment horizontal="center" vertical="top" wrapText="1"/>
      <protection locked="0"/>
    </xf>
    <xf numFmtId="49" fontId="11" fillId="0" borderId="11" xfId="0" applyNumberFormat="1" applyFont="1" applyBorder="1" applyAlignment="1" applyProtection="1">
      <alignment horizontal="center" vertical="top" wrapText="1"/>
      <protection locked="0"/>
    </xf>
    <xf numFmtId="49" fontId="11" fillId="0" borderId="14" xfId="0" applyNumberFormat="1" applyFont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 applyProtection="1">
      <alignment horizontal="center" vertical="top" wrapText="1"/>
      <protection locked="0"/>
    </xf>
    <xf numFmtId="49" fontId="11" fillId="0" borderId="15" xfId="0" applyNumberFormat="1" applyFont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41451</xdr:colOff>
      <xdr:row>0</xdr:row>
      <xdr:rowOff>423110</xdr:rowOff>
    </xdr:from>
    <xdr:to>
      <xdr:col>8</xdr:col>
      <xdr:colOff>4513</xdr:colOff>
      <xdr:row>2</xdr:row>
      <xdr:rowOff>7312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F23B9ACB-F8E6-4043-91F9-7FBDCEE73AAE}"/>
            </a:ext>
          </a:extLst>
        </xdr:cNvPr>
        <xdr:cNvSpPr txBox="1">
          <a:spLocks noChangeArrowheads="1"/>
        </xdr:cNvSpPr>
      </xdr:nvSpPr>
      <xdr:spPr bwMode="auto">
        <a:xfrm>
          <a:off x="1755951" y="423110"/>
          <a:ext cx="5241917" cy="301084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r>
            <a:rPr lang="fr-CA" sz="1400" b="0">
              <a:latin typeface="Chaloult_Cond_Demi_Gras" pitchFamily="2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2</xdr:col>
      <xdr:colOff>101838</xdr:colOff>
      <xdr:row>0</xdr:row>
      <xdr:rowOff>412047</xdr:rowOff>
    </xdr:from>
    <xdr:to>
      <xdr:col>8</xdr:col>
      <xdr:colOff>76118</xdr:colOff>
      <xdr:row>1</xdr:row>
      <xdr:rowOff>155162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BF56330-14E6-4FA3-A57F-DA7FA22E061A}"/>
            </a:ext>
          </a:extLst>
        </xdr:cNvPr>
        <xdr:cNvSpPr txBox="1">
          <a:spLocks noChangeArrowheads="1"/>
        </xdr:cNvSpPr>
      </xdr:nvSpPr>
      <xdr:spPr bwMode="auto">
        <a:xfrm>
          <a:off x="1816338" y="412047"/>
          <a:ext cx="5253135" cy="249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r>
            <a:rPr lang="fr-CA" sz="1400" b="0">
              <a:latin typeface="Chaloult_Cond_Demi_Gras" pitchFamily="2" charset="0"/>
              <a:ea typeface="+mn-ea"/>
              <a:cs typeface="+mn-cs"/>
            </a:rPr>
            <a:t> Estimation des coûts à l'avant-projet préliminaire</a:t>
          </a:r>
        </a:p>
      </xdr:txBody>
    </xdr:sp>
    <xdr:clientData/>
  </xdr:twoCellAnchor>
  <xdr:twoCellAnchor editAs="oneCell">
    <xdr:from>
      <xdr:col>1</xdr:col>
      <xdr:colOff>30480</xdr:colOff>
      <xdr:row>0</xdr:row>
      <xdr:rowOff>297180</xdr:rowOff>
    </xdr:from>
    <xdr:to>
      <xdr:col>1</xdr:col>
      <xdr:colOff>1478280</xdr:colOff>
      <xdr:row>2</xdr:row>
      <xdr:rowOff>68580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1D47810-5A64-4FE3-AF0D-73ABA99930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5740" y="297180"/>
          <a:ext cx="1447800" cy="480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289"/>
  <sheetViews>
    <sheetView showGridLines="0" tabSelected="1" zoomScaleNormal="100" zoomScaleSheetLayoutView="100" workbookViewId="0">
      <selection activeCell="B6" sqref="B6:C6"/>
    </sheetView>
  </sheetViews>
  <sheetFormatPr baseColWidth="10" defaultRowHeight="13.2" x14ac:dyDescent="0.25"/>
  <cols>
    <col min="1" max="1" width="2.5546875" customWidth="1"/>
    <col min="2" max="2" width="23.109375" customWidth="1"/>
    <col min="3" max="3" width="24.5546875" customWidth="1"/>
    <col min="4" max="4" width="3" customWidth="1"/>
    <col min="5" max="5" width="10.44140625" customWidth="1"/>
    <col min="6" max="6" width="9.88671875" customWidth="1"/>
    <col min="7" max="7" width="15.6640625" customWidth="1"/>
    <col min="8" max="8" width="15.5546875" customWidth="1"/>
    <col min="9" max="18" width="11.44140625" style="2"/>
  </cols>
  <sheetData>
    <row r="1" spans="1:11" s="2" customFormat="1" ht="39.75" customHeight="1" x14ac:dyDescent="0.25"/>
    <row r="2" spans="1:11" s="2" customFormat="1" ht="16.5" customHeight="1" x14ac:dyDescent="0.25">
      <c r="B2" s="3"/>
      <c r="C2" s="3"/>
      <c r="D2" s="3"/>
      <c r="E2" s="3"/>
      <c r="F2" s="3"/>
      <c r="G2" s="3"/>
      <c r="H2" s="3"/>
    </row>
    <row r="3" spans="1:11" s="2" customFormat="1" ht="11.25" customHeight="1" x14ac:dyDescent="0.25">
      <c r="B3" s="3"/>
      <c r="C3" s="3"/>
      <c r="D3" s="3"/>
      <c r="E3" s="3"/>
      <c r="F3" s="3"/>
      <c r="G3" s="3"/>
      <c r="H3" s="3"/>
    </row>
    <row r="4" spans="1:11" s="2" customFormat="1" ht="12" customHeight="1" x14ac:dyDescent="0.25">
      <c r="B4" s="3"/>
      <c r="C4" s="3"/>
      <c r="D4" s="3"/>
      <c r="E4" s="4"/>
      <c r="F4" s="3"/>
      <c r="G4" s="3"/>
      <c r="H4" s="3"/>
    </row>
    <row r="5" spans="1:11" s="2" customFormat="1" ht="12" customHeight="1" x14ac:dyDescent="0.25">
      <c r="B5" s="96" t="s">
        <v>75</v>
      </c>
      <c r="C5" s="97"/>
      <c r="D5" s="89" t="s">
        <v>76</v>
      </c>
      <c r="E5" s="90"/>
      <c r="F5" s="90"/>
      <c r="G5" s="90"/>
      <c r="H5" s="91"/>
    </row>
    <row r="6" spans="1:11" s="2" customFormat="1" ht="15" customHeight="1" x14ac:dyDescent="0.25">
      <c r="B6" s="92"/>
      <c r="C6" s="94"/>
      <c r="D6" s="92"/>
      <c r="E6" s="93"/>
      <c r="F6" s="93"/>
      <c r="G6" s="93"/>
      <c r="H6" s="94"/>
      <c r="I6" s="26"/>
      <c r="J6" s="26"/>
      <c r="K6" s="26"/>
    </row>
    <row r="7" spans="1:11" s="2" customFormat="1" ht="12" customHeight="1" x14ac:dyDescent="0.25">
      <c r="B7" s="96" t="s">
        <v>83</v>
      </c>
      <c r="C7" s="97"/>
      <c r="D7" s="89" t="s">
        <v>77</v>
      </c>
      <c r="E7" s="90"/>
      <c r="F7" s="90"/>
      <c r="G7" s="90"/>
      <c r="H7" s="91"/>
    </row>
    <row r="8" spans="1:11" ht="15" customHeight="1" x14ac:dyDescent="0.25">
      <c r="B8" s="92"/>
      <c r="C8" s="94"/>
      <c r="D8" s="92"/>
      <c r="E8" s="93"/>
      <c r="F8" s="93"/>
      <c r="G8" s="93"/>
      <c r="H8" s="94"/>
    </row>
    <row r="9" spans="1:11" s="2" customFormat="1" ht="7.5" customHeight="1" x14ac:dyDescent="0.25">
      <c r="B9" s="95"/>
      <c r="C9" s="95"/>
      <c r="D9" s="95"/>
      <c r="E9" s="95"/>
      <c r="F9" s="95"/>
      <c r="G9" s="95"/>
      <c r="H9" s="95"/>
    </row>
    <row r="10" spans="1:11" s="2" customFormat="1" ht="24" customHeight="1" x14ac:dyDescent="0.25">
      <c r="B10" s="77" t="s">
        <v>82</v>
      </c>
      <c r="C10" s="78"/>
      <c r="D10" s="78"/>
      <c r="E10" s="79"/>
      <c r="F10" s="79"/>
      <c r="G10" s="79"/>
      <c r="H10" s="80"/>
    </row>
    <row r="11" spans="1:11" s="2" customFormat="1" ht="24" customHeight="1" x14ac:dyDescent="0.25">
      <c r="A11" s="6"/>
      <c r="B11" s="98" t="s">
        <v>0</v>
      </c>
      <c r="C11" s="99"/>
      <c r="D11" s="99"/>
      <c r="E11" s="99"/>
      <c r="F11" s="99"/>
      <c r="G11" s="99"/>
      <c r="H11" s="100"/>
      <c r="J11" s="2" t="s">
        <v>109</v>
      </c>
    </row>
    <row r="12" spans="1:11" s="2" customFormat="1" ht="27" customHeight="1" x14ac:dyDescent="0.25">
      <c r="A12" s="7"/>
      <c r="B12" s="86" t="s">
        <v>78</v>
      </c>
      <c r="C12" s="87"/>
      <c r="D12" s="88"/>
      <c r="E12" s="8" t="s">
        <v>79</v>
      </c>
      <c r="F12" s="9" t="s">
        <v>114</v>
      </c>
      <c r="G12" s="8" t="s">
        <v>80</v>
      </c>
      <c r="H12" s="9" t="s">
        <v>81</v>
      </c>
    </row>
    <row r="13" spans="1:11" ht="16.5" customHeight="1" x14ac:dyDescent="0.25">
      <c r="A13" s="1"/>
      <c r="B13" s="53" t="s">
        <v>0</v>
      </c>
      <c r="C13" s="54"/>
      <c r="D13" s="55"/>
      <c r="E13" s="29"/>
      <c r="F13" s="31"/>
      <c r="G13" s="30"/>
      <c r="H13" s="45">
        <f>F13*G13</f>
        <v>0</v>
      </c>
    </row>
    <row r="14" spans="1:11" ht="16.5" customHeight="1" x14ac:dyDescent="0.25">
      <c r="A14" s="1"/>
      <c r="B14" s="53" t="s">
        <v>57</v>
      </c>
      <c r="C14" s="54"/>
      <c r="D14" s="55"/>
      <c r="E14" s="29"/>
      <c r="F14" s="31"/>
      <c r="G14" s="30"/>
      <c r="H14" s="45">
        <f t="shared" ref="H14:H26" si="0">F14*G14</f>
        <v>0</v>
      </c>
    </row>
    <row r="15" spans="1:11" ht="16.5" customHeight="1" x14ac:dyDescent="0.25">
      <c r="A15" s="1"/>
      <c r="B15" s="53" t="s">
        <v>58</v>
      </c>
      <c r="C15" s="54"/>
      <c r="D15" s="55"/>
      <c r="E15" s="29"/>
      <c r="F15" s="31"/>
      <c r="G15" s="30"/>
      <c r="H15" s="45">
        <f t="shared" si="0"/>
        <v>0</v>
      </c>
    </row>
    <row r="16" spans="1:11" ht="16.5" customHeight="1" x14ac:dyDescent="0.25">
      <c r="A16" s="1"/>
      <c r="B16" s="53" t="s">
        <v>59</v>
      </c>
      <c r="C16" s="54"/>
      <c r="D16" s="55"/>
      <c r="E16" s="29"/>
      <c r="F16" s="31"/>
      <c r="G16" s="30"/>
      <c r="H16" s="45">
        <f t="shared" si="0"/>
        <v>0</v>
      </c>
    </row>
    <row r="17" spans="1:8" ht="16.5" customHeight="1" x14ac:dyDescent="0.25">
      <c r="A17" s="1"/>
      <c r="B17" s="53" t="s">
        <v>40</v>
      </c>
      <c r="C17" s="54"/>
      <c r="D17" s="55"/>
      <c r="E17" s="29"/>
      <c r="F17" s="31"/>
      <c r="G17" s="30"/>
      <c r="H17" s="45">
        <f t="shared" si="0"/>
        <v>0</v>
      </c>
    </row>
    <row r="18" spans="1:8" ht="16.5" customHeight="1" x14ac:dyDescent="0.25">
      <c r="A18" s="1"/>
      <c r="B18" s="53" t="s">
        <v>60</v>
      </c>
      <c r="C18" s="54"/>
      <c r="D18" s="55"/>
      <c r="E18" s="29"/>
      <c r="F18" s="31"/>
      <c r="G18" s="30"/>
      <c r="H18" s="45">
        <f t="shared" si="0"/>
        <v>0</v>
      </c>
    </row>
    <row r="19" spans="1:8" ht="16.5" customHeight="1" x14ac:dyDescent="0.25">
      <c r="A19" s="1"/>
      <c r="B19" s="53" t="s">
        <v>10</v>
      </c>
      <c r="C19" s="54"/>
      <c r="D19" s="55"/>
      <c r="E19" s="29"/>
      <c r="F19" s="31"/>
      <c r="G19" s="30"/>
      <c r="H19" s="45">
        <f t="shared" si="0"/>
        <v>0</v>
      </c>
    </row>
    <row r="20" spans="1:8" ht="16.5" customHeight="1" x14ac:dyDescent="0.25">
      <c r="A20" s="1"/>
      <c r="B20" s="53" t="s">
        <v>61</v>
      </c>
      <c r="C20" s="54"/>
      <c r="D20" s="55"/>
      <c r="E20" s="29"/>
      <c r="F20" s="31"/>
      <c r="G20" s="30"/>
      <c r="H20" s="45">
        <f t="shared" si="0"/>
        <v>0</v>
      </c>
    </row>
    <row r="21" spans="1:8" ht="16.5" customHeight="1" x14ac:dyDescent="0.25">
      <c r="A21" s="1"/>
      <c r="B21" s="53" t="s">
        <v>62</v>
      </c>
      <c r="C21" s="54"/>
      <c r="D21" s="55"/>
      <c r="E21" s="29"/>
      <c r="F21" s="31"/>
      <c r="G21" s="30"/>
      <c r="H21" s="45">
        <f t="shared" si="0"/>
        <v>0</v>
      </c>
    </row>
    <row r="22" spans="1:8" ht="16.5" customHeight="1" x14ac:dyDescent="0.25">
      <c r="A22" s="1"/>
      <c r="B22" s="53"/>
      <c r="C22" s="54"/>
      <c r="D22" s="55"/>
      <c r="E22" s="29"/>
      <c r="F22" s="31"/>
      <c r="G22" s="30"/>
      <c r="H22" s="45">
        <f t="shared" si="0"/>
        <v>0</v>
      </c>
    </row>
    <row r="23" spans="1:8" ht="16.5" customHeight="1" x14ac:dyDescent="0.25">
      <c r="A23" s="1"/>
      <c r="B23" s="53"/>
      <c r="C23" s="54"/>
      <c r="D23" s="55"/>
      <c r="E23" s="29"/>
      <c r="F23" s="31"/>
      <c r="G23" s="30"/>
      <c r="H23" s="45">
        <f t="shared" si="0"/>
        <v>0</v>
      </c>
    </row>
    <row r="24" spans="1:8" ht="16.5" customHeight="1" x14ac:dyDescent="0.25">
      <c r="A24" s="1"/>
      <c r="B24" s="53"/>
      <c r="C24" s="54"/>
      <c r="D24" s="55"/>
      <c r="E24" s="29"/>
      <c r="F24" s="31"/>
      <c r="G24" s="30"/>
      <c r="H24" s="45">
        <f t="shared" si="0"/>
        <v>0</v>
      </c>
    </row>
    <row r="25" spans="1:8" ht="16.5" customHeight="1" x14ac:dyDescent="0.25">
      <c r="A25" s="1"/>
      <c r="B25" s="53"/>
      <c r="C25" s="54"/>
      <c r="D25" s="55"/>
      <c r="E25" s="29"/>
      <c r="F25" s="31"/>
      <c r="G25" s="30"/>
      <c r="H25" s="45">
        <f t="shared" si="0"/>
        <v>0</v>
      </c>
    </row>
    <row r="26" spans="1:8" ht="16.5" customHeight="1" x14ac:dyDescent="0.25">
      <c r="B26" s="53"/>
      <c r="C26" s="54"/>
      <c r="D26" s="55"/>
      <c r="E26" s="29"/>
      <c r="F26" s="28"/>
      <c r="G26" s="27"/>
      <c r="H26" s="45">
        <f t="shared" si="0"/>
        <v>0</v>
      </c>
    </row>
    <row r="27" spans="1:8" s="2" customFormat="1" ht="19.5" customHeight="1" x14ac:dyDescent="0.25">
      <c r="B27" s="103"/>
      <c r="C27" s="103"/>
      <c r="D27" s="103"/>
      <c r="E27" s="104" t="s">
        <v>110</v>
      </c>
      <c r="F27" s="105"/>
      <c r="G27" s="10"/>
      <c r="H27" s="35">
        <f>SUM(H13:H26)</f>
        <v>0</v>
      </c>
    </row>
    <row r="28" spans="1:8" ht="19.5" customHeight="1" x14ac:dyDescent="0.25">
      <c r="B28" s="66"/>
      <c r="C28" s="66"/>
      <c r="D28" s="66"/>
      <c r="E28" s="106" t="s">
        <v>111</v>
      </c>
      <c r="F28" s="107"/>
      <c r="G28" s="52"/>
      <c r="H28" s="44">
        <f>H27*G28</f>
        <v>0</v>
      </c>
    </row>
    <row r="29" spans="1:8" s="11" customFormat="1" ht="17.25" customHeight="1" x14ac:dyDescent="0.25">
      <c r="B29" s="66"/>
      <c r="C29" s="66"/>
      <c r="D29" s="66"/>
      <c r="E29" s="57" t="s">
        <v>112</v>
      </c>
      <c r="F29" s="84"/>
      <c r="G29" s="85"/>
      <c r="H29" s="35">
        <f>IF(H27="","",SUM(H27,H28))</f>
        <v>0</v>
      </c>
    </row>
    <row r="30" spans="1:8" s="13" customFormat="1" ht="25.5" customHeight="1" x14ac:dyDescent="0.25">
      <c r="B30" s="12"/>
      <c r="C30" s="12"/>
      <c r="D30" s="14"/>
      <c r="E30" s="14"/>
      <c r="F30" s="14"/>
      <c r="G30" s="14"/>
      <c r="H30" s="15"/>
    </row>
    <row r="31" spans="1:8" s="2" customFormat="1" ht="24" customHeight="1" x14ac:dyDescent="0.25">
      <c r="A31" s="6"/>
      <c r="B31" s="76" t="s">
        <v>84</v>
      </c>
      <c r="C31" s="68"/>
      <c r="D31" s="68"/>
      <c r="E31" s="68"/>
      <c r="F31" s="68"/>
      <c r="G31" s="68"/>
      <c r="H31" s="69"/>
    </row>
    <row r="32" spans="1:8" s="2" customFormat="1" ht="27" customHeight="1" x14ac:dyDescent="0.25">
      <c r="A32" s="7"/>
      <c r="B32" s="86" t="s">
        <v>78</v>
      </c>
      <c r="C32" s="87"/>
      <c r="D32" s="88"/>
      <c r="E32" s="16" t="s">
        <v>79</v>
      </c>
      <c r="F32" s="17" t="s">
        <v>114</v>
      </c>
      <c r="G32" s="16" t="s">
        <v>80</v>
      </c>
      <c r="H32" s="17" t="s">
        <v>81</v>
      </c>
    </row>
    <row r="33" spans="2:8" ht="16.5" customHeight="1" x14ac:dyDescent="0.25">
      <c r="B33" s="53" t="s">
        <v>1</v>
      </c>
      <c r="C33" s="54"/>
      <c r="D33" s="55"/>
      <c r="E33" s="29"/>
      <c r="F33" s="31"/>
      <c r="G33" s="30"/>
      <c r="H33" s="35">
        <f>F33*G33</f>
        <v>0</v>
      </c>
    </row>
    <row r="34" spans="2:8" ht="16.5" customHeight="1" x14ac:dyDescent="0.25">
      <c r="B34" s="53" t="s">
        <v>2</v>
      </c>
      <c r="C34" s="54"/>
      <c r="D34" s="55"/>
      <c r="E34" s="29"/>
      <c r="F34" s="31"/>
      <c r="G34" s="30"/>
      <c r="H34" s="35">
        <f t="shared" ref="H34:H46" si="1">F34*G34</f>
        <v>0</v>
      </c>
    </row>
    <row r="35" spans="2:8" ht="16.5" customHeight="1" x14ac:dyDescent="0.25">
      <c r="B35" s="53" t="s">
        <v>3</v>
      </c>
      <c r="C35" s="54"/>
      <c r="D35" s="55"/>
      <c r="E35" s="29"/>
      <c r="F35" s="28"/>
      <c r="G35" s="27"/>
      <c r="H35" s="35">
        <f t="shared" si="1"/>
        <v>0</v>
      </c>
    </row>
    <row r="36" spans="2:8" ht="16.5" customHeight="1" x14ac:dyDescent="0.25">
      <c r="B36" s="53" t="s">
        <v>4</v>
      </c>
      <c r="C36" s="54"/>
      <c r="D36" s="55"/>
      <c r="E36" s="29"/>
      <c r="F36" s="28"/>
      <c r="G36" s="27"/>
      <c r="H36" s="35">
        <f t="shared" si="1"/>
        <v>0</v>
      </c>
    </row>
    <row r="37" spans="2:8" ht="16.5" customHeight="1" x14ac:dyDescent="0.25">
      <c r="B37" s="53" t="s">
        <v>5</v>
      </c>
      <c r="C37" s="54"/>
      <c r="D37" s="55"/>
      <c r="E37" s="29"/>
      <c r="F37" s="28"/>
      <c r="G37" s="27"/>
      <c r="H37" s="35">
        <f t="shared" si="1"/>
        <v>0</v>
      </c>
    </row>
    <row r="38" spans="2:8" ht="16.5" customHeight="1" x14ac:dyDescent="0.25">
      <c r="B38" s="53" t="s">
        <v>6</v>
      </c>
      <c r="C38" s="54"/>
      <c r="D38" s="55"/>
      <c r="E38" s="29"/>
      <c r="F38" s="28"/>
      <c r="G38" s="27"/>
      <c r="H38" s="35">
        <f t="shared" si="1"/>
        <v>0</v>
      </c>
    </row>
    <row r="39" spans="2:8" ht="16.5" customHeight="1" x14ac:dyDescent="0.25">
      <c r="B39" s="40" t="s">
        <v>102</v>
      </c>
      <c r="C39" s="41" t="s">
        <v>113</v>
      </c>
      <c r="D39" s="42"/>
      <c r="E39" s="29"/>
      <c r="F39" s="28"/>
      <c r="G39" s="27"/>
      <c r="H39" s="35">
        <f t="shared" si="1"/>
        <v>0</v>
      </c>
    </row>
    <row r="40" spans="2:8" ht="16.5" customHeight="1" x14ac:dyDescent="0.25">
      <c r="B40" s="40" t="s">
        <v>102</v>
      </c>
      <c r="C40" s="41" t="s">
        <v>113</v>
      </c>
      <c r="D40" s="42"/>
      <c r="E40" s="29"/>
      <c r="F40" s="28"/>
      <c r="G40" s="27"/>
      <c r="H40" s="35">
        <f t="shared" si="1"/>
        <v>0</v>
      </c>
    </row>
    <row r="41" spans="2:8" ht="16.5" customHeight="1" x14ac:dyDescent="0.25">
      <c r="B41" s="53" t="s">
        <v>66</v>
      </c>
      <c r="C41" s="54"/>
      <c r="D41" s="55"/>
      <c r="E41" s="29"/>
      <c r="F41" s="28"/>
      <c r="G41" s="27"/>
      <c r="H41" s="35">
        <f t="shared" si="1"/>
        <v>0</v>
      </c>
    </row>
    <row r="42" spans="2:8" ht="16.5" customHeight="1" x14ac:dyDescent="0.25">
      <c r="B42" s="53"/>
      <c r="C42" s="54"/>
      <c r="D42" s="55"/>
      <c r="E42" s="29"/>
      <c r="F42" s="28"/>
      <c r="G42" s="27"/>
      <c r="H42" s="35">
        <f t="shared" si="1"/>
        <v>0</v>
      </c>
    </row>
    <row r="43" spans="2:8" ht="16.5" customHeight="1" x14ac:dyDescent="0.25">
      <c r="B43" s="53"/>
      <c r="C43" s="54"/>
      <c r="D43" s="55"/>
      <c r="E43" s="29"/>
      <c r="F43" s="28"/>
      <c r="G43" s="27"/>
      <c r="H43" s="35">
        <f t="shared" si="1"/>
        <v>0</v>
      </c>
    </row>
    <row r="44" spans="2:8" ht="16.5" customHeight="1" x14ac:dyDescent="0.25">
      <c r="B44" s="53"/>
      <c r="C44" s="54"/>
      <c r="D44" s="55"/>
      <c r="E44" s="29"/>
      <c r="F44" s="28"/>
      <c r="G44" s="27"/>
      <c r="H44" s="35">
        <f t="shared" si="1"/>
        <v>0</v>
      </c>
    </row>
    <row r="45" spans="2:8" ht="16.5" customHeight="1" x14ac:dyDescent="0.25">
      <c r="B45" s="81"/>
      <c r="C45" s="82"/>
      <c r="D45" s="83"/>
      <c r="E45" s="29"/>
      <c r="F45" s="28"/>
      <c r="G45" s="27"/>
      <c r="H45" s="35">
        <f t="shared" si="1"/>
        <v>0</v>
      </c>
    </row>
    <row r="46" spans="2:8" ht="16.5" customHeight="1" x14ac:dyDescent="0.25">
      <c r="B46" s="81"/>
      <c r="C46" s="82"/>
      <c r="D46" s="83"/>
      <c r="E46" s="29"/>
      <c r="F46" s="28"/>
      <c r="G46" s="27"/>
      <c r="H46" s="35">
        <f t="shared" si="1"/>
        <v>0</v>
      </c>
    </row>
    <row r="47" spans="2:8" s="2" customFormat="1" ht="19.5" customHeight="1" x14ac:dyDescent="0.25">
      <c r="B47" s="101" t="s">
        <v>86</v>
      </c>
      <c r="C47" s="101"/>
      <c r="D47" s="101"/>
      <c r="E47" s="56" t="s">
        <v>110</v>
      </c>
      <c r="F47" s="56"/>
      <c r="G47" s="56"/>
      <c r="H47" s="35">
        <f>SUM(H33:H46)</f>
        <v>0</v>
      </c>
    </row>
    <row r="48" spans="2:8" ht="19.5" customHeight="1" x14ac:dyDescent="0.25">
      <c r="B48" s="102"/>
      <c r="C48" s="102"/>
      <c r="D48" s="102"/>
      <c r="E48" s="116" t="s">
        <v>111</v>
      </c>
      <c r="F48" s="116"/>
      <c r="G48" s="52"/>
      <c r="H48" s="44">
        <f>H47*G48</f>
        <v>0</v>
      </c>
    </row>
    <row r="49" spans="1:8" s="11" customFormat="1" ht="18.75" customHeight="1" x14ac:dyDescent="0.25">
      <c r="B49" s="102"/>
      <c r="C49" s="102"/>
      <c r="D49" s="102"/>
      <c r="E49" s="57" t="s">
        <v>112</v>
      </c>
      <c r="F49" s="57"/>
      <c r="G49" s="58"/>
      <c r="H49" s="36">
        <f>SUM(H47,H48)</f>
        <v>0</v>
      </c>
    </row>
    <row r="50" spans="1:8" s="11" customFormat="1" ht="121.5" customHeight="1" x14ac:dyDescent="0.2">
      <c r="B50" s="18" t="s">
        <v>121</v>
      </c>
      <c r="C50" s="18"/>
      <c r="D50" s="19"/>
      <c r="E50" s="14"/>
      <c r="F50" s="14"/>
      <c r="G50" s="14"/>
      <c r="H50" s="15"/>
    </row>
    <row r="51" spans="1:8" s="11" customFormat="1" ht="6" customHeight="1" x14ac:dyDescent="0.25">
      <c r="B51" s="20"/>
      <c r="C51" s="20"/>
      <c r="D51" s="20"/>
      <c r="E51" s="20"/>
      <c r="F51" s="20"/>
      <c r="G51" s="20"/>
      <c r="H51" s="21"/>
    </row>
    <row r="52" spans="1:8" s="11" customFormat="1" ht="12.75" customHeight="1" x14ac:dyDescent="0.25">
      <c r="B52" s="22" t="s">
        <v>120</v>
      </c>
      <c r="C52" s="22"/>
      <c r="D52" s="22"/>
      <c r="E52" s="14"/>
      <c r="F52" s="14"/>
      <c r="G52" s="14"/>
      <c r="H52" s="23" t="s">
        <v>85</v>
      </c>
    </row>
    <row r="53" spans="1:8" s="2" customFormat="1" ht="30" customHeight="1" x14ac:dyDescent="0.25">
      <c r="E53" s="5"/>
      <c r="G53" s="3"/>
      <c r="H53" s="3"/>
    </row>
    <row r="54" spans="1:8" s="2" customFormat="1" ht="24" customHeight="1" x14ac:dyDescent="0.25">
      <c r="A54" s="6"/>
      <c r="B54" s="76" t="s">
        <v>87</v>
      </c>
      <c r="C54" s="68"/>
      <c r="D54" s="68"/>
      <c r="E54" s="68"/>
      <c r="F54" s="68"/>
      <c r="G54" s="68"/>
      <c r="H54" s="69"/>
    </row>
    <row r="55" spans="1:8" s="2" customFormat="1" ht="27" customHeight="1" x14ac:dyDescent="0.25">
      <c r="A55" s="7"/>
      <c r="B55" s="70" t="s">
        <v>78</v>
      </c>
      <c r="C55" s="71"/>
      <c r="D55" s="72"/>
      <c r="E55" s="16" t="s">
        <v>79</v>
      </c>
      <c r="F55" s="17" t="s">
        <v>114</v>
      </c>
      <c r="G55" s="16" t="s">
        <v>80</v>
      </c>
      <c r="H55" s="17" t="s">
        <v>81</v>
      </c>
    </row>
    <row r="56" spans="1:8" ht="16.5" customHeight="1" x14ac:dyDescent="0.25">
      <c r="B56" s="61" t="s">
        <v>27</v>
      </c>
      <c r="C56" s="61"/>
      <c r="D56" s="61"/>
      <c r="E56" s="29"/>
      <c r="F56" s="28"/>
      <c r="G56" s="27"/>
      <c r="H56" s="35">
        <f>F56*G56</f>
        <v>0</v>
      </c>
    </row>
    <row r="57" spans="1:8" ht="16.5" customHeight="1" x14ac:dyDescent="0.25">
      <c r="B57" s="61" t="s">
        <v>28</v>
      </c>
      <c r="C57" s="61"/>
      <c r="D57" s="61"/>
      <c r="E57" s="29"/>
      <c r="F57" s="28"/>
      <c r="G57" s="27"/>
      <c r="H57" s="35">
        <f t="shared" ref="H57:H71" si="2">F57*G57</f>
        <v>0</v>
      </c>
    </row>
    <row r="58" spans="1:8" ht="16.5" customHeight="1" x14ac:dyDescent="0.25">
      <c r="B58" s="61" t="s">
        <v>67</v>
      </c>
      <c r="C58" s="61"/>
      <c r="D58" s="61"/>
      <c r="E58" s="29"/>
      <c r="F58" s="28"/>
      <c r="G58" s="27"/>
      <c r="H58" s="35">
        <f t="shared" si="2"/>
        <v>0</v>
      </c>
    </row>
    <row r="59" spans="1:8" ht="16.5" customHeight="1" x14ac:dyDescent="0.25">
      <c r="B59" s="61" t="s">
        <v>68</v>
      </c>
      <c r="C59" s="61"/>
      <c r="D59" s="61"/>
      <c r="E59" s="29"/>
      <c r="F59" s="28"/>
      <c r="G59" s="27"/>
      <c r="H59" s="35">
        <f t="shared" si="2"/>
        <v>0</v>
      </c>
    </row>
    <row r="60" spans="1:8" ht="16.5" customHeight="1" x14ac:dyDescent="0.25">
      <c r="B60" s="61" t="s">
        <v>69</v>
      </c>
      <c r="C60" s="61"/>
      <c r="D60" s="61"/>
      <c r="E60" s="29"/>
      <c r="F60" s="28"/>
      <c r="G60" s="27"/>
      <c r="H60" s="35">
        <f t="shared" si="2"/>
        <v>0</v>
      </c>
    </row>
    <row r="61" spans="1:8" ht="16.5" customHeight="1" x14ac:dyDescent="0.25">
      <c r="B61" s="40" t="s">
        <v>103</v>
      </c>
      <c r="C61" s="41" t="s">
        <v>115</v>
      </c>
      <c r="D61" s="42"/>
      <c r="E61" s="29"/>
      <c r="F61" s="28"/>
      <c r="G61" s="27"/>
      <c r="H61" s="35">
        <f t="shared" si="2"/>
        <v>0</v>
      </c>
    </row>
    <row r="62" spans="1:8" ht="16.5" customHeight="1" x14ac:dyDescent="0.25">
      <c r="B62" s="61" t="s">
        <v>29</v>
      </c>
      <c r="C62" s="61"/>
      <c r="D62" s="61"/>
      <c r="E62" s="29"/>
      <c r="F62" s="28"/>
      <c r="G62" s="27"/>
      <c r="H62" s="35">
        <f t="shared" si="2"/>
        <v>0</v>
      </c>
    </row>
    <row r="63" spans="1:8" ht="16.5" customHeight="1" x14ac:dyDescent="0.25">
      <c r="B63" s="61" t="s">
        <v>30</v>
      </c>
      <c r="C63" s="61"/>
      <c r="D63" s="61"/>
      <c r="E63" s="29"/>
      <c r="F63" s="28"/>
      <c r="G63" s="27"/>
      <c r="H63" s="35">
        <f t="shared" si="2"/>
        <v>0</v>
      </c>
    </row>
    <row r="64" spans="1:8" ht="16.5" customHeight="1" x14ac:dyDescent="0.25">
      <c r="B64" s="61" t="s">
        <v>31</v>
      </c>
      <c r="C64" s="61"/>
      <c r="D64" s="61"/>
      <c r="E64" s="29"/>
      <c r="F64" s="28"/>
      <c r="G64" s="27"/>
      <c r="H64" s="35">
        <f t="shared" si="2"/>
        <v>0</v>
      </c>
    </row>
    <row r="65" spans="1:8" ht="16.5" customHeight="1" x14ac:dyDescent="0.25">
      <c r="B65" s="61" t="s">
        <v>32</v>
      </c>
      <c r="C65" s="61"/>
      <c r="D65" s="61"/>
      <c r="E65" s="29"/>
      <c r="F65" s="28"/>
      <c r="G65" s="27"/>
      <c r="H65" s="35">
        <f t="shared" si="2"/>
        <v>0</v>
      </c>
    </row>
    <row r="66" spans="1:8" ht="16.5" customHeight="1" x14ac:dyDescent="0.25">
      <c r="B66" s="61" t="s">
        <v>70</v>
      </c>
      <c r="C66" s="61"/>
      <c r="D66" s="61"/>
      <c r="E66" s="29"/>
      <c r="F66" s="28"/>
      <c r="G66" s="27"/>
      <c r="H66" s="35">
        <f t="shared" si="2"/>
        <v>0</v>
      </c>
    </row>
    <row r="67" spans="1:8" ht="16.5" customHeight="1" x14ac:dyDescent="0.25">
      <c r="B67" s="61"/>
      <c r="C67" s="61"/>
      <c r="D67" s="61"/>
      <c r="E67" s="29"/>
      <c r="F67" s="28"/>
      <c r="G67" s="27"/>
      <c r="H67" s="35">
        <f t="shared" si="2"/>
        <v>0</v>
      </c>
    </row>
    <row r="68" spans="1:8" ht="16.5" customHeight="1" x14ac:dyDescent="0.25">
      <c r="B68" s="61"/>
      <c r="C68" s="61"/>
      <c r="D68" s="61"/>
      <c r="E68" s="29"/>
      <c r="F68" s="28"/>
      <c r="G68" s="27"/>
      <c r="H68" s="35">
        <f t="shared" si="2"/>
        <v>0</v>
      </c>
    </row>
    <row r="69" spans="1:8" ht="16.5" customHeight="1" x14ac:dyDescent="0.25">
      <c r="B69" s="61"/>
      <c r="C69" s="61"/>
      <c r="D69" s="61"/>
      <c r="E69" s="29"/>
      <c r="F69" s="28"/>
      <c r="G69" s="27"/>
      <c r="H69" s="35">
        <f t="shared" si="2"/>
        <v>0</v>
      </c>
    </row>
    <row r="70" spans="1:8" ht="16.5" customHeight="1" x14ac:dyDescent="0.25">
      <c r="B70" s="61"/>
      <c r="C70" s="61"/>
      <c r="D70" s="61"/>
      <c r="E70" s="29"/>
      <c r="F70" s="28"/>
      <c r="G70" s="27"/>
      <c r="H70" s="35">
        <f t="shared" si="2"/>
        <v>0</v>
      </c>
    </row>
    <row r="71" spans="1:8" ht="16.5" customHeight="1" x14ac:dyDescent="0.25">
      <c r="B71" s="61"/>
      <c r="C71" s="61"/>
      <c r="D71" s="61"/>
      <c r="E71" s="29"/>
      <c r="F71" s="28"/>
      <c r="G71" s="27"/>
      <c r="H71" s="35">
        <f t="shared" si="2"/>
        <v>0</v>
      </c>
    </row>
    <row r="72" spans="1:8" s="2" customFormat="1" ht="19.95" customHeight="1" x14ac:dyDescent="0.25">
      <c r="B72" s="74"/>
      <c r="C72" s="74"/>
      <c r="D72" s="74"/>
      <c r="E72" s="56" t="s">
        <v>110</v>
      </c>
      <c r="F72" s="56"/>
      <c r="G72" s="56"/>
      <c r="H72" s="35">
        <f>SUM(H56:H71)</f>
        <v>0</v>
      </c>
    </row>
    <row r="73" spans="1:8" ht="19.95" customHeight="1" x14ac:dyDescent="0.25">
      <c r="B73" s="75"/>
      <c r="C73" s="75"/>
      <c r="D73" s="75"/>
      <c r="E73" s="116" t="s">
        <v>111</v>
      </c>
      <c r="F73" s="116"/>
      <c r="G73" s="52"/>
      <c r="H73" s="44">
        <f>H72*G73</f>
        <v>0</v>
      </c>
    </row>
    <row r="74" spans="1:8" s="2" customFormat="1" ht="20.25" customHeight="1" x14ac:dyDescent="0.25">
      <c r="B74" s="75"/>
      <c r="C74" s="75"/>
      <c r="D74" s="75"/>
      <c r="E74" s="57" t="s">
        <v>112</v>
      </c>
      <c r="F74" s="57"/>
      <c r="G74" s="58"/>
      <c r="H74" s="35">
        <f>SUM(H72,H73)</f>
        <v>0</v>
      </c>
    </row>
    <row r="75" spans="1:8" s="2" customFormat="1" ht="24.75" customHeight="1" x14ac:dyDescent="0.25">
      <c r="E75" s="5"/>
      <c r="G75" s="3"/>
      <c r="H75" s="3"/>
    </row>
    <row r="76" spans="1:8" s="2" customFormat="1" ht="24" customHeight="1" x14ac:dyDescent="0.25">
      <c r="A76" s="6"/>
      <c r="B76" s="76" t="s">
        <v>88</v>
      </c>
      <c r="C76" s="68"/>
      <c r="D76" s="68"/>
      <c r="E76" s="68"/>
      <c r="F76" s="68"/>
      <c r="G76" s="68"/>
      <c r="H76" s="69"/>
    </row>
    <row r="77" spans="1:8" s="2" customFormat="1" ht="27" customHeight="1" x14ac:dyDescent="0.25">
      <c r="A77" s="7"/>
      <c r="B77" s="70" t="s">
        <v>78</v>
      </c>
      <c r="C77" s="71"/>
      <c r="D77" s="72"/>
      <c r="E77" s="16" t="s">
        <v>79</v>
      </c>
      <c r="F77" s="17" t="s">
        <v>114</v>
      </c>
      <c r="G77" s="16" t="s">
        <v>80</v>
      </c>
      <c r="H77" s="17" t="s">
        <v>81</v>
      </c>
    </row>
    <row r="78" spans="1:8" ht="16.5" customHeight="1" x14ac:dyDescent="0.25">
      <c r="B78" s="61" t="s">
        <v>16</v>
      </c>
      <c r="C78" s="61"/>
      <c r="D78" s="61"/>
      <c r="E78" s="29"/>
      <c r="F78" s="28"/>
      <c r="G78" s="27"/>
      <c r="H78" s="35">
        <f>F78*G78</f>
        <v>0</v>
      </c>
    </row>
    <row r="79" spans="1:8" ht="16.5" customHeight="1" x14ac:dyDescent="0.25">
      <c r="B79" s="61" t="s">
        <v>17</v>
      </c>
      <c r="C79" s="61"/>
      <c r="D79" s="61"/>
      <c r="E79" s="29"/>
      <c r="F79" s="28"/>
      <c r="G79" s="27"/>
      <c r="H79" s="35">
        <f t="shared" ref="H79:H97" si="3">F79*G79</f>
        <v>0</v>
      </c>
    </row>
    <row r="80" spans="1:8" ht="16.5" customHeight="1" x14ac:dyDescent="0.25">
      <c r="B80" s="61" t="s">
        <v>20</v>
      </c>
      <c r="C80" s="61"/>
      <c r="D80" s="61"/>
      <c r="E80" s="29"/>
      <c r="F80" s="28"/>
      <c r="G80" s="27"/>
      <c r="H80" s="35">
        <f t="shared" si="3"/>
        <v>0</v>
      </c>
    </row>
    <row r="81" spans="2:8" ht="16.5" customHeight="1" x14ac:dyDescent="0.25">
      <c r="B81" s="61" t="s">
        <v>25</v>
      </c>
      <c r="C81" s="61"/>
      <c r="D81" s="61"/>
      <c r="E81" s="29"/>
      <c r="F81" s="28"/>
      <c r="G81" s="27"/>
      <c r="H81" s="35">
        <f t="shared" si="3"/>
        <v>0</v>
      </c>
    </row>
    <row r="82" spans="2:8" ht="16.5" customHeight="1" x14ac:dyDescent="0.25">
      <c r="B82" s="40" t="s">
        <v>104</v>
      </c>
      <c r="C82" s="54" t="s">
        <v>113</v>
      </c>
      <c r="D82" s="55"/>
      <c r="E82" s="29"/>
      <c r="F82" s="28"/>
      <c r="G82" s="27"/>
      <c r="H82" s="35">
        <f t="shared" si="3"/>
        <v>0</v>
      </c>
    </row>
    <row r="83" spans="2:8" ht="16.5" customHeight="1" x14ac:dyDescent="0.25">
      <c r="B83" s="40" t="s">
        <v>104</v>
      </c>
      <c r="C83" s="54" t="s">
        <v>113</v>
      </c>
      <c r="D83" s="55"/>
      <c r="E83" s="29"/>
      <c r="F83" s="28"/>
      <c r="G83" s="27"/>
      <c r="H83" s="35">
        <f t="shared" si="3"/>
        <v>0</v>
      </c>
    </row>
    <row r="84" spans="2:8" ht="16.5" customHeight="1" x14ac:dyDescent="0.25">
      <c r="B84" s="40" t="s">
        <v>105</v>
      </c>
      <c r="C84" s="54" t="s">
        <v>113</v>
      </c>
      <c r="D84" s="55"/>
      <c r="E84" s="29"/>
      <c r="F84" s="28"/>
      <c r="G84" s="27"/>
      <c r="H84" s="35">
        <f t="shared" si="3"/>
        <v>0</v>
      </c>
    </row>
    <row r="85" spans="2:8" ht="16.5" customHeight="1" x14ac:dyDescent="0.25">
      <c r="B85" s="40" t="s">
        <v>106</v>
      </c>
      <c r="C85" s="54" t="s">
        <v>113</v>
      </c>
      <c r="D85" s="55"/>
      <c r="E85" s="29"/>
      <c r="F85" s="28"/>
      <c r="G85" s="27"/>
      <c r="H85" s="35">
        <f t="shared" si="3"/>
        <v>0</v>
      </c>
    </row>
    <row r="86" spans="2:8" ht="16.5" customHeight="1" x14ac:dyDescent="0.25">
      <c r="B86" s="61" t="s">
        <v>23</v>
      </c>
      <c r="C86" s="61"/>
      <c r="D86" s="61"/>
      <c r="E86" s="29"/>
      <c r="F86" s="28"/>
      <c r="G86" s="27"/>
      <c r="H86" s="35">
        <f t="shared" si="3"/>
        <v>0</v>
      </c>
    </row>
    <row r="87" spans="2:8" ht="16.5" customHeight="1" x14ac:dyDescent="0.25">
      <c r="B87" s="61" t="s">
        <v>22</v>
      </c>
      <c r="C87" s="61"/>
      <c r="D87" s="61"/>
      <c r="E87" s="29"/>
      <c r="F87" s="28"/>
      <c r="G87" s="27"/>
      <c r="H87" s="35">
        <f t="shared" si="3"/>
        <v>0</v>
      </c>
    </row>
    <row r="88" spans="2:8" ht="16.5" customHeight="1" x14ac:dyDescent="0.25">
      <c r="B88" s="61" t="s">
        <v>21</v>
      </c>
      <c r="C88" s="61"/>
      <c r="D88" s="61"/>
      <c r="E88" s="29"/>
      <c r="F88" s="28"/>
      <c r="G88" s="27"/>
      <c r="H88" s="35">
        <f t="shared" si="3"/>
        <v>0</v>
      </c>
    </row>
    <row r="89" spans="2:8" ht="16.5" customHeight="1" x14ac:dyDescent="0.25">
      <c r="B89" s="61" t="s">
        <v>26</v>
      </c>
      <c r="C89" s="61"/>
      <c r="D89" s="61"/>
      <c r="E89" s="29"/>
      <c r="F89" s="28"/>
      <c r="G89" s="27"/>
      <c r="H89" s="35">
        <f t="shared" si="3"/>
        <v>0</v>
      </c>
    </row>
    <row r="90" spans="2:8" ht="16.5" customHeight="1" x14ac:dyDescent="0.25">
      <c r="B90" s="61" t="s">
        <v>24</v>
      </c>
      <c r="C90" s="61"/>
      <c r="D90" s="61"/>
      <c r="E90" s="29"/>
      <c r="F90" s="28"/>
      <c r="G90" s="27"/>
      <c r="H90" s="35">
        <f t="shared" si="3"/>
        <v>0</v>
      </c>
    </row>
    <row r="91" spans="2:8" ht="16.5" customHeight="1" x14ac:dyDescent="0.25">
      <c r="B91" s="61" t="s">
        <v>19</v>
      </c>
      <c r="C91" s="61"/>
      <c r="D91" s="61"/>
      <c r="E91" s="29"/>
      <c r="F91" s="28"/>
      <c r="G91" s="27"/>
      <c r="H91" s="35">
        <f t="shared" si="3"/>
        <v>0</v>
      </c>
    </row>
    <row r="92" spans="2:8" ht="16.5" customHeight="1" x14ac:dyDescent="0.25">
      <c r="B92" s="61" t="s">
        <v>18</v>
      </c>
      <c r="C92" s="61"/>
      <c r="D92" s="61"/>
      <c r="E92" s="29"/>
      <c r="F92" s="28"/>
      <c r="G92" s="27"/>
      <c r="H92" s="35">
        <f t="shared" si="3"/>
        <v>0</v>
      </c>
    </row>
    <row r="93" spans="2:8" ht="16.5" customHeight="1" x14ac:dyDescent="0.25">
      <c r="B93" s="61"/>
      <c r="C93" s="61"/>
      <c r="D93" s="61"/>
      <c r="E93" s="29"/>
      <c r="F93" s="28"/>
      <c r="G93" s="27"/>
      <c r="H93" s="35">
        <f t="shared" si="3"/>
        <v>0</v>
      </c>
    </row>
    <row r="94" spans="2:8" ht="16.5" customHeight="1" x14ac:dyDescent="0.25">
      <c r="B94" s="61"/>
      <c r="C94" s="61"/>
      <c r="D94" s="61"/>
      <c r="E94" s="29"/>
      <c r="F94" s="28"/>
      <c r="G94" s="27"/>
      <c r="H94" s="35">
        <f t="shared" si="3"/>
        <v>0</v>
      </c>
    </row>
    <row r="95" spans="2:8" ht="16.5" customHeight="1" x14ac:dyDescent="0.25">
      <c r="B95" s="61"/>
      <c r="C95" s="61"/>
      <c r="D95" s="61"/>
      <c r="E95" s="29"/>
      <c r="F95" s="28"/>
      <c r="G95" s="27"/>
      <c r="H95" s="35">
        <f t="shared" si="3"/>
        <v>0</v>
      </c>
    </row>
    <row r="96" spans="2:8" ht="16.5" customHeight="1" x14ac:dyDescent="0.25">
      <c r="B96" s="61"/>
      <c r="C96" s="61"/>
      <c r="D96" s="61"/>
      <c r="E96" s="29"/>
      <c r="F96" s="28"/>
      <c r="G96" s="27"/>
      <c r="H96" s="35">
        <f t="shared" si="3"/>
        <v>0</v>
      </c>
    </row>
    <row r="97" spans="1:8" ht="16.5" customHeight="1" x14ac:dyDescent="0.25">
      <c r="B97" s="61"/>
      <c r="C97" s="61"/>
      <c r="D97" s="61"/>
      <c r="E97" s="29"/>
      <c r="F97" s="28"/>
      <c r="G97" s="27"/>
      <c r="H97" s="35">
        <f t="shared" si="3"/>
        <v>0</v>
      </c>
    </row>
    <row r="98" spans="1:8" s="2" customFormat="1" ht="19.95" customHeight="1" x14ac:dyDescent="0.25">
      <c r="B98" s="74"/>
      <c r="C98" s="74"/>
      <c r="D98" s="74"/>
      <c r="E98" s="56" t="s">
        <v>110</v>
      </c>
      <c r="F98" s="56"/>
      <c r="G98" s="56"/>
      <c r="H98" s="35">
        <f>SUM(H78:H97)</f>
        <v>0</v>
      </c>
    </row>
    <row r="99" spans="1:8" ht="19.95" customHeight="1" x14ac:dyDescent="0.25">
      <c r="B99" s="75"/>
      <c r="C99" s="75"/>
      <c r="D99" s="75"/>
      <c r="E99" s="116" t="s">
        <v>111</v>
      </c>
      <c r="F99" s="116"/>
      <c r="G99" s="52"/>
      <c r="H99" s="35">
        <f>H98*G99</f>
        <v>0</v>
      </c>
    </row>
    <row r="100" spans="1:8" s="2" customFormat="1" ht="19.5" customHeight="1" x14ac:dyDescent="0.25">
      <c r="B100" s="75"/>
      <c r="C100" s="75"/>
      <c r="D100" s="75"/>
      <c r="E100" s="57" t="s">
        <v>112</v>
      </c>
      <c r="F100" s="57"/>
      <c r="G100" s="58"/>
      <c r="H100" s="37">
        <f>IF(H98="","",SUM(H98,H99))</f>
        <v>0</v>
      </c>
    </row>
    <row r="101" spans="1:8" s="11" customFormat="1" ht="67.5" customHeight="1" x14ac:dyDescent="0.2">
      <c r="B101" s="18" t="s">
        <v>121</v>
      </c>
      <c r="C101" s="18"/>
      <c r="D101" s="19"/>
      <c r="E101" s="14"/>
      <c r="F101" s="14"/>
      <c r="G101" s="14"/>
      <c r="H101" s="15"/>
    </row>
    <row r="102" spans="1:8" s="11" customFormat="1" ht="6" customHeight="1" x14ac:dyDescent="0.25">
      <c r="B102" s="20"/>
      <c r="C102" s="20"/>
      <c r="D102" s="20"/>
      <c r="E102" s="20"/>
      <c r="F102" s="20"/>
      <c r="G102" s="20"/>
      <c r="H102" s="21"/>
    </row>
    <row r="103" spans="1:8" s="11" customFormat="1" ht="11.25" customHeight="1" x14ac:dyDescent="0.25">
      <c r="B103" s="22" t="s">
        <v>120</v>
      </c>
      <c r="C103" s="22"/>
      <c r="D103" s="22"/>
      <c r="E103" s="14"/>
      <c r="F103" s="14"/>
      <c r="G103" s="14"/>
      <c r="H103" s="23" t="s">
        <v>89</v>
      </c>
    </row>
    <row r="104" spans="1:8" s="2" customFormat="1" ht="27" customHeight="1" x14ac:dyDescent="0.25">
      <c r="E104" s="5"/>
      <c r="G104" s="3"/>
      <c r="H104" s="3"/>
    </row>
    <row r="105" spans="1:8" s="2" customFormat="1" ht="24" customHeight="1" x14ac:dyDescent="0.25">
      <c r="A105" s="6"/>
      <c r="B105" s="76" t="s">
        <v>90</v>
      </c>
      <c r="C105" s="68"/>
      <c r="D105" s="68"/>
      <c r="E105" s="68"/>
      <c r="F105" s="68"/>
      <c r="G105" s="68"/>
      <c r="H105" s="69"/>
    </row>
    <row r="106" spans="1:8" s="2" customFormat="1" ht="27" customHeight="1" x14ac:dyDescent="0.25">
      <c r="A106" s="7"/>
      <c r="B106" s="70" t="s">
        <v>78</v>
      </c>
      <c r="C106" s="71"/>
      <c r="D106" s="72"/>
      <c r="E106" s="16" t="s">
        <v>79</v>
      </c>
      <c r="F106" s="17" t="s">
        <v>114</v>
      </c>
      <c r="G106" s="16" t="s">
        <v>80</v>
      </c>
      <c r="H106" s="17" t="s">
        <v>81</v>
      </c>
    </row>
    <row r="107" spans="1:8" ht="16.5" customHeight="1" x14ac:dyDescent="0.25">
      <c r="B107" s="61" t="s">
        <v>36</v>
      </c>
      <c r="C107" s="61"/>
      <c r="D107" s="61"/>
      <c r="E107" s="29"/>
      <c r="F107" s="28"/>
      <c r="G107" s="27"/>
      <c r="H107" s="35">
        <f>F107*G107</f>
        <v>0</v>
      </c>
    </row>
    <row r="108" spans="1:8" ht="16.5" customHeight="1" x14ac:dyDescent="0.25">
      <c r="B108" s="61" t="s">
        <v>37</v>
      </c>
      <c r="C108" s="61"/>
      <c r="D108" s="61"/>
      <c r="E108" s="29"/>
      <c r="F108" s="28"/>
      <c r="G108" s="27"/>
      <c r="H108" s="35">
        <f t="shared" ref="H108:H119" si="4">F108*G108</f>
        <v>0</v>
      </c>
    </row>
    <row r="109" spans="1:8" ht="16.5" customHeight="1" x14ac:dyDescent="0.25">
      <c r="B109" s="61" t="s">
        <v>38</v>
      </c>
      <c r="C109" s="61"/>
      <c r="D109" s="61"/>
      <c r="E109" s="29"/>
      <c r="F109" s="28"/>
      <c r="G109" s="27"/>
      <c r="H109" s="35">
        <f t="shared" si="4"/>
        <v>0</v>
      </c>
    </row>
    <row r="110" spans="1:8" ht="16.5" customHeight="1" x14ac:dyDescent="0.25">
      <c r="B110" s="61" t="s">
        <v>39</v>
      </c>
      <c r="C110" s="61"/>
      <c r="D110" s="61"/>
      <c r="E110" s="29"/>
      <c r="F110" s="28"/>
      <c r="G110" s="27"/>
      <c r="H110" s="35">
        <f t="shared" si="4"/>
        <v>0</v>
      </c>
    </row>
    <row r="111" spans="1:8" ht="16.5" customHeight="1" x14ac:dyDescent="0.25">
      <c r="B111" s="61" t="s">
        <v>33</v>
      </c>
      <c r="C111" s="61"/>
      <c r="D111" s="61"/>
      <c r="E111" s="29"/>
      <c r="F111" s="28"/>
      <c r="G111" s="27"/>
      <c r="H111" s="35">
        <f t="shared" si="4"/>
        <v>0</v>
      </c>
    </row>
    <row r="112" spans="1:8" ht="16.5" customHeight="1" x14ac:dyDescent="0.25">
      <c r="B112" s="61" t="s">
        <v>34</v>
      </c>
      <c r="C112" s="61"/>
      <c r="D112" s="61"/>
      <c r="E112" s="29"/>
      <c r="F112" s="28"/>
      <c r="G112" s="27"/>
      <c r="H112" s="35">
        <f t="shared" si="4"/>
        <v>0</v>
      </c>
    </row>
    <row r="113" spans="1:8" ht="16.5" customHeight="1" x14ac:dyDescent="0.25">
      <c r="B113" s="61" t="s">
        <v>35</v>
      </c>
      <c r="C113" s="61"/>
      <c r="D113" s="61"/>
      <c r="E113" s="29"/>
      <c r="F113" s="28"/>
      <c r="G113" s="27"/>
      <c r="H113" s="35">
        <f t="shared" si="4"/>
        <v>0</v>
      </c>
    </row>
    <row r="114" spans="1:8" ht="16.5" customHeight="1" x14ac:dyDescent="0.25">
      <c r="B114" s="61" t="s">
        <v>71</v>
      </c>
      <c r="C114" s="61"/>
      <c r="D114" s="61"/>
      <c r="E114" s="29"/>
      <c r="F114" s="28"/>
      <c r="G114" s="27"/>
      <c r="H114" s="35">
        <f t="shared" si="4"/>
        <v>0</v>
      </c>
    </row>
    <row r="115" spans="1:8" ht="16.5" customHeight="1" x14ac:dyDescent="0.25">
      <c r="B115" s="61"/>
      <c r="C115" s="61"/>
      <c r="D115" s="61"/>
      <c r="E115" s="29"/>
      <c r="F115" s="28"/>
      <c r="G115" s="27"/>
      <c r="H115" s="35">
        <f t="shared" si="4"/>
        <v>0</v>
      </c>
    </row>
    <row r="116" spans="1:8" ht="16.5" customHeight="1" x14ac:dyDescent="0.25">
      <c r="B116" s="61"/>
      <c r="C116" s="61"/>
      <c r="D116" s="61"/>
      <c r="E116" s="29"/>
      <c r="F116" s="28"/>
      <c r="G116" s="27"/>
      <c r="H116" s="35">
        <f t="shared" si="4"/>
        <v>0</v>
      </c>
    </row>
    <row r="117" spans="1:8" ht="16.5" customHeight="1" x14ac:dyDescent="0.25">
      <c r="B117" s="61"/>
      <c r="C117" s="61"/>
      <c r="D117" s="61"/>
      <c r="E117" s="29"/>
      <c r="F117" s="28"/>
      <c r="G117" s="27"/>
      <c r="H117" s="35">
        <f t="shared" si="4"/>
        <v>0</v>
      </c>
    </row>
    <row r="118" spans="1:8" ht="16.5" customHeight="1" x14ac:dyDescent="0.25">
      <c r="B118" s="61"/>
      <c r="C118" s="61"/>
      <c r="D118" s="61"/>
      <c r="E118" s="29"/>
      <c r="F118" s="28"/>
      <c r="G118" s="27"/>
      <c r="H118" s="35">
        <f t="shared" si="4"/>
        <v>0</v>
      </c>
    </row>
    <row r="119" spans="1:8" ht="16.5" customHeight="1" x14ac:dyDescent="0.25">
      <c r="B119" s="61"/>
      <c r="C119" s="61"/>
      <c r="D119" s="61"/>
      <c r="E119" s="29"/>
      <c r="F119" s="28"/>
      <c r="G119" s="27"/>
      <c r="H119" s="35">
        <f t="shared" si="4"/>
        <v>0</v>
      </c>
    </row>
    <row r="120" spans="1:8" s="2" customFormat="1" ht="19.95" customHeight="1" x14ac:dyDescent="0.25">
      <c r="B120" s="74"/>
      <c r="C120" s="74"/>
      <c r="D120" s="74"/>
      <c r="E120" s="56" t="s">
        <v>110</v>
      </c>
      <c r="F120" s="56"/>
      <c r="G120" s="56"/>
      <c r="H120" s="44">
        <f>SUM(H107:H119)</f>
        <v>0</v>
      </c>
    </row>
    <row r="121" spans="1:8" ht="19.95" customHeight="1" x14ac:dyDescent="0.25">
      <c r="B121" s="75"/>
      <c r="C121" s="75"/>
      <c r="D121" s="75"/>
      <c r="E121" s="116" t="s">
        <v>111</v>
      </c>
      <c r="F121" s="116"/>
      <c r="G121" s="52"/>
      <c r="H121" s="35">
        <f>H120*G121</f>
        <v>0</v>
      </c>
    </row>
    <row r="122" spans="1:8" s="2" customFormat="1" ht="19.5" customHeight="1" x14ac:dyDescent="0.25">
      <c r="B122" s="75"/>
      <c r="C122" s="75"/>
      <c r="D122" s="75"/>
      <c r="E122" s="57" t="s">
        <v>112</v>
      </c>
      <c r="F122" s="57"/>
      <c r="G122" s="58"/>
      <c r="H122" s="35">
        <f>SUM(H120,H121)</f>
        <v>0</v>
      </c>
    </row>
    <row r="123" spans="1:8" s="2" customFormat="1" ht="21.75" customHeight="1" x14ac:dyDescent="0.25">
      <c r="E123" s="5"/>
      <c r="G123" s="3"/>
      <c r="H123" s="3"/>
    </row>
    <row r="124" spans="1:8" s="2" customFormat="1" ht="24" customHeight="1" x14ac:dyDescent="0.25">
      <c r="A124" s="6"/>
      <c r="B124" s="76" t="s">
        <v>91</v>
      </c>
      <c r="C124" s="68"/>
      <c r="D124" s="68"/>
      <c r="E124" s="68"/>
      <c r="F124" s="68"/>
      <c r="G124" s="68"/>
      <c r="H124" s="69"/>
    </row>
    <row r="125" spans="1:8" s="2" customFormat="1" ht="27" customHeight="1" x14ac:dyDescent="0.25">
      <c r="A125" s="7"/>
      <c r="B125" s="70" t="s">
        <v>78</v>
      </c>
      <c r="C125" s="71"/>
      <c r="D125" s="72"/>
      <c r="E125" s="16" t="s">
        <v>79</v>
      </c>
      <c r="F125" s="17" t="s">
        <v>114</v>
      </c>
      <c r="G125" s="16" t="s">
        <v>80</v>
      </c>
      <c r="H125" s="17" t="s">
        <v>81</v>
      </c>
    </row>
    <row r="126" spans="1:8" ht="16.5" customHeight="1" x14ac:dyDescent="0.25">
      <c r="B126" s="53" t="s">
        <v>15</v>
      </c>
      <c r="C126" s="54"/>
      <c r="D126" s="55"/>
      <c r="E126" s="29"/>
      <c r="F126" s="28"/>
      <c r="G126" s="27"/>
      <c r="H126" s="35">
        <f>F126*G126</f>
        <v>0</v>
      </c>
    </row>
    <row r="127" spans="1:8" ht="16.5" customHeight="1" x14ac:dyDescent="0.25">
      <c r="B127" s="53" t="s">
        <v>14</v>
      </c>
      <c r="C127" s="54"/>
      <c r="D127" s="55"/>
      <c r="E127" s="29"/>
      <c r="F127" s="28"/>
      <c r="G127" s="27"/>
      <c r="H127" s="35">
        <f t="shared" ref="H127:H141" si="5">F127*G127</f>
        <v>0</v>
      </c>
    </row>
    <row r="128" spans="1:8" ht="16.5" customHeight="1" x14ac:dyDescent="0.25">
      <c r="B128" s="53" t="s">
        <v>7</v>
      </c>
      <c r="C128" s="54"/>
      <c r="D128" s="55"/>
      <c r="E128" s="29"/>
      <c r="F128" s="28"/>
      <c r="G128" s="27"/>
      <c r="H128" s="35">
        <f t="shared" si="5"/>
        <v>0</v>
      </c>
    </row>
    <row r="129" spans="2:8" ht="16.5" customHeight="1" x14ac:dyDescent="0.25">
      <c r="B129" s="53" t="s">
        <v>8</v>
      </c>
      <c r="C129" s="54"/>
      <c r="D129" s="55"/>
      <c r="E129" s="29"/>
      <c r="F129" s="28"/>
      <c r="G129" s="27"/>
      <c r="H129" s="35">
        <f t="shared" si="5"/>
        <v>0</v>
      </c>
    </row>
    <row r="130" spans="2:8" ht="16.5" customHeight="1" x14ac:dyDescent="0.25">
      <c r="B130" s="53" t="s">
        <v>9</v>
      </c>
      <c r="C130" s="54"/>
      <c r="D130" s="55"/>
      <c r="E130" s="29"/>
      <c r="F130" s="28"/>
      <c r="G130" s="27"/>
      <c r="H130" s="35">
        <f t="shared" si="5"/>
        <v>0</v>
      </c>
    </row>
    <row r="131" spans="2:8" ht="16.5" customHeight="1" x14ac:dyDescent="0.25">
      <c r="B131" s="53" t="s">
        <v>63</v>
      </c>
      <c r="C131" s="54"/>
      <c r="D131" s="55"/>
      <c r="E131" s="29"/>
      <c r="F131" s="28"/>
      <c r="G131" s="27"/>
      <c r="H131" s="35">
        <f t="shared" si="5"/>
        <v>0</v>
      </c>
    </row>
    <row r="132" spans="2:8" ht="16.5" customHeight="1" x14ac:dyDescent="0.25">
      <c r="B132" s="53" t="s">
        <v>12</v>
      </c>
      <c r="C132" s="54"/>
      <c r="D132" s="55"/>
      <c r="E132" s="29"/>
      <c r="F132" s="28"/>
      <c r="G132" s="27"/>
      <c r="H132" s="35">
        <f t="shared" si="5"/>
        <v>0</v>
      </c>
    </row>
    <row r="133" spans="2:8" ht="16.5" customHeight="1" x14ac:dyDescent="0.25">
      <c r="B133" s="53" t="s">
        <v>13</v>
      </c>
      <c r="C133" s="54"/>
      <c r="D133" s="55"/>
      <c r="E133" s="29"/>
      <c r="F133" s="28"/>
      <c r="G133" s="27"/>
      <c r="H133" s="35">
        <f t="shared" si="5"/>
        <v>0</v>
      </c>
    </row>
    <row r="134" spans="2:8" ht="16.5" customHeight="1" x14ac:dyDescent="0.25">
      <c r="B134" s="53" t="s">
        <v>65</v>
      </c>
      <c r="C134" s="54"/>
      <c r="D134" s="55"/>
      <c r="E134" s="29"/>
      <c r="F134" s="28"/>
      <c r="G134" s="27"/>
      <c r="H134" s="35">
        <f t="shared" si="5"/>
        <v>0</v>
      </c>
    </row>
    <row r="135" spans="2:8" ht="16.5" customHeight="1" x14ac:dyDescent="0.25">
      <c r="B135" s="53" t="s">
        <v>11</v>
      </c>
      <c r="C135" s="54"/>
      <c r="D135" s="55"/>
      <c r="E135" s="29"/>
      <c r="F135" s="28"/>
      <c r="G135" s="27"/>
      <c r="H135" s="35">
        <f t="shared" si="5"/>
        <v>0</v>
      </c>
    </row>
    <row r="136" spans="2:8" ht="16.5" customHeight="1" x14ac:dyDescent="0.25">
      <c r="B136" s="53" t="s">
        <v>64</v>
      </c>
      <c r="C136" s="54"/>
      <c r="D136" s="55"/>
      <c r="E136" s="29"/>
      <c r="F136" s="28"/>
      <c r="G136" s="27"/>
      <c r="H136" s="35">
        <f t="shared" si="5"/>
        <v>0</v>
      </c>
    </row>
    <row r="137" spans="2:8" ht="16.5" customHeight="1" x14ac:dyDescent="0.25">
      <c r="B137" s="53"/>
      <c r="C137" s="54"/>
      <c r="D137" s="55"/>
      <c r="E137" s="29"/>
      <c r="F137" s="28"/>
      <c r="G137" s="27"/>
      <c r="H137" s="35">
        <f t="shared" si="5"/>
        <v>0</v>
      </c>
    </row>
    <row r="138" spans="2:8" ht="16.5" customHeight="1" x14ac:dyDescent="0.25">
      <c r="B138" s="53"/>
      <c r="C138" s="54"/>
      <c r="D138" s="55"/>
      <c r="E138" s="29"/>
      <c r="F138" s="28"/>
      <c r="G138" s="27"/>
      <c r="H138" s="35">
        <f t="shared" si="5"/>
        <v>0</v>
      </c>
    </row>
    <row r="139" spans="2:8" ht="16.5" customHeight="1" x14ac:dyDescent="0.25">
      <c r="B139" s="53"/>
      <c r="C139" s="54"/>
      <c r="D139" s="55"/>
      <c r="E139" s="29"/>
      <c r="F139" s="28"/>
      <c r="G139" s="27"/>
      <c r="H139" s="35">
        <f t="shared" si="5"/>
        <v>0</v>
      </c>
    </row>
    <row r="140" spans="2:8" ht="16.5" customHeight="1" x14ac:dyDescent="0.25">
      <c r="B140" s="53"/>
      <c r="C140" s="54"/>
      <c r="D140" s="55"/>
      <c r="E140" s="29"/>
      <c r="F140" s="28"/>
      <c r="G140" s="27"/>
      <c r="H140" s="35">
        <f t="shared" si="5"/>
        <v>0</v>
      </c>
    </row>
    <row r="141" spans="2:8" ht="16.5" customHeight="1" x14ac:dyDescent="0.25">
      <c r="B141" s="53"/>
      <c r="C141" s="54"/>
      <c r="D141" s="55"/>
      <c r="E141" s="29"/>
      <c r="F141" s="28"/>
      <c r="G141" s="27"/>
      <c r="H141" s="35">
        <f t="shared" si="5"/>
        <v>0</v>
      </c>
    </row>
    <row r="142" spans="2:8" s="2" customFormat="1" ht="19.95" customHeight="1" x14ac:dyDescent="0.25">
      <c r="B142" s="74"/>
      <c r="C142" s="74"/>
      <c r="D142" s="74"/>
      <c r="E142" s="56" t="s">
        <v>110</v>
      </c>
      <c r="F142" s="56"/>
      <c r="G142" s="56"/>
      <c r="H142" s="35">
        <f>SUM(H126:H141)</f>
        <v>0</v>
      </c>
    </row>
    <row r="143" spans="2:8" ht="19.95" customHeight="1" x14ac:dyDescent="0.25">
      <c r="B143" s="75"/>
      <c r="C143" s="75"/>
      <c r="D143" s="75"/>
      <c r="E143" s="116" t="s">
        <v>111</v>
      </c>
      <c r="F143" s="116"/>
      <c r="G143" s="52"/>
      <c r="H143" s="35">
        <f>H142*G143</f>
        <v>0</v>
      </c>
    </row>
    <row r="144" spans="2:8" s="2" customFormat="1" ht="19.5" customHeight="1" x14ac:dyDescent="0.25">
      <c r="B144" s="75"/>
      <c r="C144" s="75"/>
      <c r="D144" s="75"/>
      <c r="E144" s="57" t="s">
        <v>112</v>
      </c>
      <c r="F144" s="57"/>
      <c r="G144" s="58"/>
      <c r="H144" s="35">
        <f>SUM(H142,H143)</f>
        <v>0</v>
      </c>
    </row>
    <row r="145" spans="1:8" s="2" customFormat="1" ht="5.25" customHeight="1" x14ac:dyDescent="0.25">
      <c r="B145" s="5"/>
      <c r="C145" s="5"/>
      <c r="D145" s="5"/>
      <c r="H145" s="38"/>
    </row>
    <row r="146" spans="1:8" s="2" customFormat="1" ht="24" customHeight="1" x14ac:dyDescent="0.25">
      <c r="B146" s="73" t="s">
        <v>92</v>
      </c>
      <c r="C146" s="73"/>
      <c r="D146" s="73"/>
      <c r="E146" s="73"/>
      <c r="F146" s="73"/>
      <c r="G146" s="73"/>
      <c r="H146" s="39">
        <f>IF(ISERROR(H29+H49+H74+H100+H122+H144),"",(H29+H49+H74+H100+H122+H144))</f>
        <v>0</v>
      </c>
    </row>
    <row r="147" spans="1:8" s="11" customFormat="1" ht="159.75" customHeight="1" x14ac:dyDescent="0.2">
      <c r="B147" s="18" t="s">
        <v>121</v>
      </c>
      <c r="C147" s="18"/>
      <c r="D147" s="19"/>
      <c r="E147" s="14"/>
      <c r="F147" s="14"/>
      <c r="G147" s="14"/>
      <c r="H147" s="15"/>
    </row>
    <row r="148" spans="1:8" s="11" customFormat="1" ht="6" customHeight="1" x14ac:dyDescent="0.25">
      <c r="B148" s="20"/>
      <c r="C148" s="20"/>
      <c r="D148" s="20"/>
      <c r="E148" s="20"/>
      <c r="F148" s="20"/>
      <c r="G148" s="20"/>
      <c r="H148" s="21"/>
    </row>
    <row r="149" spans="1:8" s="11" customFormat="1" ht="10.5" customHeight="1" x14ac:dyDescent="0.25">
      <c r="B149" s="22" t="s">
        <v>120</v>
      </c>
      <c r="C149" s="22"/>
      <c r="D149" s="22"/>
      <c r="E149" s="14"/>
      <c r="F149" s="14"/>
      <c r="G149" s="14"/>
      <c r="H149" s="23" t="s">
        <v>93</v>
      </c>
    </row>
    <row r="150" spans="1:8" s="2" customFormat="1" ht="11.25" customHeight="1" x14ac:dyDescent="0.25">
      <c r="E150" s="5"/>
      <c r="G150" s="3"/>
      <c r="H150" s="3"/>
    </row>
    <row r="151" spans="1:8" s="2" customFormat="1" ht="24" customHeight="1" x14ac:dyDescent="0.25">
      <c r="B151" s="77" t="s">
        <v>94</v>
      </c>
      <c r="C151" s="78"/>
      <c r="D151" s="78"/>
      <c r="E151" s="79"/>
      <c r="F151" s="79"/>
      <c r="G151" s="79"/>
      <c r="H151" s="80"/>
    </row>
    <row r="152" spans="1:8" s="2" customFormat="1" ht="24" customHeight="1" x14ac:dyDescent="0.25">
      <c r="A152" s="6"/>
      <c r="B152" s="76" t="s">
        <v>95</v>
      </c>
      <c r="C152" s="68"/>
      <c r="D152" s="68"/>
      <c r="E152" s="68"/>
      <c r="F152" s="68"/>
      <c r="G152" s="68"/>
      <c r="H152" s="69"/>
    </row>
    <row r="153" spans="1:8" s="2" customFormat="1" ht="27" customHeight="1" x14ac:dyDescent="0.25">
      <c r="A153" s="7"/>
      <c r="B153" s="70" t="s">
        <v>78</v>
      </c>
      <c r="C153" s="71"/>
      <c r="D153" s="72"/>
      <c r="E153" s="16" t="s">
        <v>79</v>
      </c>
      <c r="F153" s="17" t="s">
        <v>114</v>
      </c>
      <c r="G153" s="16" t="s">
        <v>80</v>
      </c>
      <c r="H153" s="17" t="s">
        <v>81</v>
      </c>
    </row>
    <row r="154" spans="1:8" ht="15.75" customHeight="1" x14ac:dyDescent="0.25">
      <c r="B154" s="53" t="s">
        <v>41</v>
      </c>
      <c r="C154" s="54"/>
      <c r="D154" s="55"/>
      <c r="E154" s="29"/>
      <c r="F154" s="28"/>
      <c r="G154" s="27"/>
      <c r="H154" s="35">
        <f>F154*G154</f>
        <v>0</v>
      </c>
    </row>
    <row r="155" spans="1:8" ht="15.75" customHeight="1" x14ac:dyDescent="0.25">
      <c r="B155" s="53" t="s">
        <v>42</v>
      </c>
      <c r="C155" s="54"/>
      <c r="D155" s="55"/>
      <c r="E155" s="29"/>
      <c r="F155" s="28"/>
      <c r="G155" s="27"/>
      <c r="H155" s="35">
        <f t="shared" ref="H155:H162" si="6">F155*G155</f>
        <v>0</v>
      </c>
    </row>
    <row r="156" spans="1:8" ht="15.75" customHeight="1" x14ac:dyDescent="0.25">
      <c r="B156" s="53" t="s">
        <v>43</v>
      </c>
      <c r="C156" s="54"/>
      <c r="D156" s="55"/>
      <c r="E156" s="29"/>
      <c r="F156" s="28"/>
      <c r="G156" s="27"/>
      <c r="H156" s="35">
        <f t="shared" si="6"/>
        <v>0</v>
      </c>
    </row>
    <row r="157" spans="1:8" ht="15.75" customHeight="1" x14ac:dyDescent="0.25">
      <c r="B157" s="53" t="s">
        <v>44</v>
      </c>
      <c r="C157" s="54"/>
      <c r="D157" s="55"/>
      <c r="E157" s="29"/>
      <c r="F157" s="28"/>
      <c r="G157" s="27"/>
      <c r="H157" s="35">
        <f t="shared" si="6"/>
        <v>0</v>
      </c>
    </row>
    <row r="158" spans="1:8" ht="15.75" customHeight="1" x14ac:dyDescent="0.25">
      <c r="B158" s="53"/>
      <c r="C158" s="54"/>
      <c r="D158" s="55"/>
      <c r="E158" s="29"/>
      <c r="F158" s="28"/>
      <c r="G158" s="27"/>
      <c r="H158" s="35">
        <f t="shared" si="6"/>
        <v>0</v>
      </c>
    </row>
    <row r="159" spans="1:8" ht="15.75" customHeight="1" x14ac:dyDescent="0.25">
      <c r="B159" s="53"/>
      <c r="C159" s="54"/>
      <c r="D159" s="55"/>
      <c r="E159" s="29"/>
      <c r="F159" s="28"/>
      <c r="G159" s="27"/>
      <c r="H159" s="35">
        <f t="shared" si="6"/>
        <v>0</v>
      </c>
    </row>
    <row r="160" spans="1:8" ht="15.75" customHeight="1" x14ac:dyDescent="0.25">
      <c r="B160" s="53"/>
      <c r="C160" s="54"/>
      <c r="D160" s="55"/>
      <c r="E160" s="29"/>
      <c r="F160" s="28"/>
      <c r="G160" s="27"/>
      <c r="H160" s="35">
        <f t="shared" si="6"/>
        <v>0</v>
      </c>
    </row>
    <row r="161" spans="1:8" ht="15.75" customHeight="1" x14ac:dyDescent="0.25">
      <c r="B161" s="53"/>
      <c r="C161" s="54"/>
      <c r="D161" s="55"/>
      <c r="E161" s="29"/>
      <c r="F161" s="28"/>
      <c r="G161" s="27"/>
      <c r="H161" s="35">
        <f t="shared" si="6"/>
        <v>0</v>
      </c>
    </row>
    <row r="162" spans="1:8" ht="15.75" customHeight="1" x14ac:dyDescent="0.25">
      <c r="B162" s="53"/>
      <c r="C162" s="54"/>
      <c r="D162" s="55"/>
      <c r="E162" s="29"/>
      <c r="F162" s="28"/>
      <c r="G162" s="27"/>
      <c r="H162" s="35">
        <f t="shared" si="6"/>
        <v>0</v>
      </c>
    </row>
    <row r="163" spans="1:8" s="2" customFormat="1" ht="18.45" customHeight="1" x14ac:dyDescent="0.25">
      <c r="B163" s="59"/>
      <c r="C163" s="59"/>
      <c r="D163" s="59"/>
      <c r="E163" s="56" t="s">
        <v>110</v>
      </c>
      <c r="F163" s="56"/>
      <c r="G163" s="56"/>
      <c r="H163" s="35">
        <f>SUM(H154:H162)</f>
        <v>0</v>
      </c>
    </row>
    <row r="164" spans="1:8" ht="18.45" customHeight="1" x14ac:dyDescent="0.25">
      <c r="B164" s="60"/>
      <c r="C164" s="60"/>
      <c r="D164" s="60"/>
      <c r="E164" s="116" t="s">
        <v>111</v>
      </c>
      <c r="F164" s="116"/>
      <c r="G164" s="52"/>
      <c r="H164" s="35">
        <f>H163*G164</f>
        <v>0</v>
      </c>
    </row>
    <row r="165" spans="1:8" s="2" customFormat="1" ht="20.25" customHeight="1" x14ac:dyDescent="0.25">
      <c r="B165" s="60"/>
      <c r="C165" s="60"/>
      <c r="D165" s="60"/>
      <c r="E165" s="57" t="s">
        <v>112</v>
      </c>
      <c r="F165" s="57"/>
      <c r="G165" s="58"/>
      <c r="H165" s="37">
        <f>SUM(H163,H164)</f>
        <v>0</v>
      </c>
    </row>
    <row r="166" spans="1:8" s="2" customFormat="1" ht="25.5" customHeight="1" x14ac:dyDescent="0.25">
      <c r="E166" s="5"/>
      <c r="G166" s="3"/>
      <c r="H166" s="3"/>
    </row>
    <row r="167" spans="1:8" s="2" customFormat="1" ht="24" customHeight="1" x14ac:dyDescent="0.25">
      <c r="A167" s="6"/>
      <c r="B167" s="76" t="s">
        <v>96</v>
      </c>
      <c r="C167" s="68"/>
      <c r="D167" s="68"/>
      <c r="E167" s="68"/>
      <c r="F167" s="68"/>
      <c r="G167" s="68"/>
      <c r="H167" s="69"/>
    </row>
    <row r="168" spans="1:8" s="2" customFormat="1" ht="27" customHeight="1" x14ac:dyDescent="0.25">
      <c r="A168" s="7"/>
      <c r="B168" s="70" t="s">
        <v>78</v>
      </c>
      <c r="C168" s="71"/>
      <c r="D168" s="72"/>
      <c r="E168" s="16" t="s">
        <v>79</v>
      </c>
      <c r="F168" s="17" t="s">
        <v>114</v>
      </c>
      <c r="G168" s="16" t="s">
        <v>80</v>
      </c>
      <c r="H168" s="17" t="s">
        <v>81</v>
      </c>
    </row>
    <row r="169" spans="1:8" ht="15.75" customHeight="1" x14ac:dyDescent="0.25">
      <c r="B169" s="61" t="s">
        <v>45</v>
      </c>
      <c r="C169" s="61"/>
      <c r="D169" s="61"/>
      <c r="E169" s="29"/>
      <c r="F169" s="28"/>
      <c r="G169" s="27"/>
      <c r="H169" s="35">
        <f>F169*G169</f>
        <v>0</v>
      </c>
    </row>
    <row r="170" spans="1:8" ht="15.75" customHeight="1" x14ac:dyDescent="0.25">
      <c r="B170" s="61" t="s">
        <v>72</v>
      </c>
      <c r="C170" s="61"/>
      <c r="D170" s="61"/>
      <c r="E170" s="29"/>
      <c r="F170" s="28"/>
      <c r="G170" s="27"/>
      <c r="H170" s="35">
        <f t="shared" ref="H170:H179" si="7">F170*G170</f>
        <v>0</v>
      </c>
    </row>
    <row r="171" spans="1:8" ht="15.75" customHeight="1" x14ac:dyDescent="0.25">
      <c r="B171" s="61" t="s">
        <v>46</v>
      </c>
      <c r="C171" s="61"/>
      <c r="D171" s="61"/>
      <c r="E171" s="29"/>
      <c r="F171" s="28"/>
      <c r="G171" s="27"/>
      <c r="H171" s="35">
        <f t="shared" si="7"/>
        <v>0</v>
      </c>
    </row>
    <row r="172" spans="1:8" ht="15.75" customHeight="1" x14ac:dyDescent="0.25">
      <c r="B172" s="61" t="s">
        <v>47</v>
      </c>
      <c r="C172" s="61"/>
      <c r="D172" s="61"/>
      <c r="E172" s="29"/>
      <c r="F172" s="28"/>
      <c r="G172" s="27"/>
      <c r="H172" s="35">
        <f t="shared" si="7"/>
        <v>0</v>
      </c>
    </row>
    <row r="173" spans="1:8" ht="15.75" customHeight="1" x14ac:dyDescent="0.25">
      <c r="B173" s="61" t="s">
        <v>48</v>
      </c>
      <c r="C173" s="61"/>
      <c r="D173" s="61"/>
      <c r="E173" s="29"/>
      <c r="F173" s="28"/>
      <c r="G173" s="27"/>
      <c r="H173" s="35">
        <f t="shared" si="7"/>
        <v>0</v>
      </c>
    </row>
    <row r="174" spans="1:8" ht="15.75" customHeight="1" x14ac:dyDescent="0.25">
      <c r="B174" s="61" t="s">
        <v>49</v>
      </c>
      <c r="C174" s="61"/>
      <c r="D174" s="61"/>
      <c r="E174" s="29"/>
      <c r="F174" s="28"/>
      <c r="G174" s="27"/>
      <c r="H174" s="35">
        <f t="shared" si="7"/>
        <v>0</v>
      </c>
    </row>
    <row r="175" spans="1:8" ht="15.75" customHeight="1" x14ac:dyDescent="0.25">
      <c r="B175" s="61"/>
      <c r="C175" s="61"/>
      <c r="D175" s="61"/>
      <c r="E175" s="29"/>
      <c r="F175" s="28"/>
      <c r="G175" s="27"/>
      <c r="H175" s="35">
        <f t="shared" si="7"/>
        <v>0</v>
      </c>
    </row>
    <row r="176" spans="1:8" ht="15.75" customHeight="1" x14ac:dyDescent="0.25">
      <c r="B176" s="61"/>
      <c r="C176" s="61"/>
      <c r="D176" s="61"/>
      <c r="E176" s="29"/>
      <c r="F176" s="28"/>
      <c r="G176" s="27"/>
      <c r="H176" s="35">
        <f t="shared" si="7"/>
        <v>0</v>
      </c>
    </row>
    <row r="177" spans="1:8" ht="15.75" customHeight="1" x14ac:dyDescent="0.25">
      <c r="B177" s="61"/>
      <c r="C177" s="61"/>
      <c r="D177" s="61"/>
      <c r="E177" s="29"/>
      <c r="F177" s="28"/>
      <c r="G177" s="27"/>
      <c r="H177" s="35">
        <f t="shared" si="7"/>
        <v>0</v>
      </c>
    </row>
    <row r="178" spans="1:8" ht="15.75" customHeight="1" x14ac:dyDescent="0.25">
      <c r="B178" s="61"/>
      <c r="C178" s="61"/>
      <c r="D178" s="61"/>
      <c r="E178" s="29"/>
      <c r="F178" s="28"/>
      <c r="G178" s="27"/>
      <c r="H178" s="35">
        <f t="shared" si="7"/>
        <v>0</v>
      </c>
    </row>
    <row r="179" spans="1:8" ht="15.75" customHeight="1" x14ac:dyDescent="0.25">
      <c r="B179" s="61"/>
      <c r="C179" s="61"/>
      <c r="D179" s="61"/>
      <c r="E179" s="29"/>
      <c r="F179" s="28"/>
      <c r="G179" s="27"/>
      <c r="H179" s="35">
        <f t="shared" si="7"/>
        <v>0</v>
      </c>
    </row>
    <row r="180" spans="1:8" s="2" customFormat="1" ht="18.45" customHeight="1" x14ac:dyDescent="0.25">
      <c r="B180" s="59"/>
      <c r="C180" s="59"/>
      <c r="D180" s="59"/>
      <c r="E180" s="56" t="s">
        <v>110</v>
      </c>
      <c r="F180" s="56"/>
      <c r="G180" s="56"/>
      <c r="H180" s="43">
        <f>SUM(H169:H179)</f>
        <v>0</v>
      </c>
    </row>
    <row r="181" spans="1:8" ht="18.45" customHeight="1" x14ac:dyDescent="0.25">
      <c r="B181" s="60"/>
      <c r="C181" s="60"/>
      <c r="D181" s="60"/>
      <c r="E181" s="116" t="s">
        <v>111</v>
      </c>
      <c r="F181" s="116"/>
      <c r="G181" s="52"/>
      <c r="H181" s="35">
        <f>H180*G181</f>
        <v>0</v>
      </c>
    </row>
    <row r="182" spans="1:8" s="2" customFormat="1" ht="19.5" customHeight="1" x14ac:dyDescent="0.25">
      <c r="B182" s="60"/>
      <c r="C182" s="60"/>
      <c r="D182" s="60"/>
      <c r="E182" s="57" t="s">
        <v>112</v>
      </c>
      <c r="F182" s="57"/>
      <c r="G182" s="58"/>
      <c r="H182" s="35">
        <f>SUM(H180,H181)</f>
        <v>0</v>
      </c>
    </row>
    <row r="183" spans="1:8" s="2" customFormat="1" ht="7.5" customHeight="1" x14ac:dyDescent="0.25">
      <c r="E183" s="5"/>
      <c r="G183" s="3"/>
      <c r="H183" s="3"/>
    </row>
    <row r="184" spans="1:8" s="2" customFormat="1" ht="24" customHeight="1" x14ac:dyDescent="0.25">
      <c r="A184" s="6"/>
    </row>
    <row r="185" spans="1:8" s="2" customFormat="1" ht="27" customHeight="1" x14ac:dyDescent="0.25">
      <c r="A185" s="7"/>
    </row>
    <row r="186" spans="1:8" ht="15.75" customHeight="1" x14ac:dyDescent="0.25"/>
    <row r="187" spans="1:8" ht="15.75" customHeight="1" x14ac:dyDescent="0.25"/>
    <row r="188" spans="1:8" ht="15.75" customHeight="1" x14ac:dyDescent="0.25"/>
    <row r="189" spans="1:8" ht="15.75" customHeight="1" x14ac:dyDescent="0.25"/>
    <row r="190" spans="1:8" ht="15.75" customHeight="1" x14ac:dyDescent="0.25"/>
    <row r="191" spans="1:8" ht="15.75" customHeight="1" x14ac:dyDescent="0.25"/>
    <row r="192" spans="1:8" ht="15.75" customHeight="1" x14ac:dyDescent="0.25"/>
    <row r="193" spans="2:8" s="2" customFormat="1" ht="18" customHeight="1" x14ac:dyDescent="0.25"/>
    <row r="194" spans="2:8" ht="18" customHeight="1" x14ac:dyDescent="0.25"/>
    <row r="195" spans="2:8" s="2" customFormat="1" ht="18.75" customHeight="1" x14ac:dyDescent="0.25"/>
    <row r="196" spans="2:8" s="2" customFormat="1" ht="5.25" customHeight="1" x14ac:dyDescent="0.25"/>
    <row r="197" spans="2:8" s="2" customFormat="1" ht="18.75" customHeight="1" x14ac:dyDescent="0.25"/>
    <row r="198" spans="2:8" s="2" customFormat="1" ht="5.25" customHeight="1" x14ac:dyDescent="0.25"/>
    <row r="199" spans="2:8" s="2" customFormat="1" ht="18.75" customHeight="1" x14ac:dyDescent="0.25"/>
    <row r="200" spans="2:8" s="2" customFormat="1" ht="4.5" customHeight="1" x14ac:dyDescent="0.25"/>
    <row r="201" spans="2:8" s="2" customFormat="1" ht="18.75" customHeight="1" x14ac:dyDescent="0.25"/>
    <row r="202" spans="2:8" s="2" customFormat="1" ht="5.25" customHeight="1" x14ac:dyDescent="0.25"/>
    <row r="203" spans="2:8" s="2" customFormat="1" ht="24.75" customHeight="1" x14ac:dyDescent="0.25"/>
    <row r="204" spans="2:8" s="11" customFormat="1" ht="13.5" customHeight="1" x14ac:dyDescent="0.2">
      <c r="B204" s="18" t="s">
        <v>121</v>
      </c>
      <c r="C204" s="18"/>
      <c r="D204" s="19"/>
      <c r="E204" s="14"/>
      <c r="F204" s="14"/>
      <c r="G204" s="14"/>
      <c r="H204" s="15"/>
    </row>
    <row r="205" spans="2:8" s="11" customFormat="1" ht="6" customHeight="1" x14ac:dyDescent="0.25">
      <c r="B205" s="20"/>
      <c r="C205" s="20"/>
      <c r="D205" s="20"/>
      <c r="E205" s="20"/>
      <c r="F205" s="20"/>
      <c r="G205" s="20"/>
      <c r="H205" s="21"/>
    </row>
    <row r="206" spans="2:8" s="11" customFormat="1" ht="10.5" customHeight="1" x14ac:dyDescent="0.25">
      <c r="B206" s="22" t="s">
        <v>120</v>
      </c>
      <c r="C206" s="22"/>
      <c r="D206" s="22"/>
      <c r="E206" s="14"/>
      <c r="F206" s="14"/>
      <c r="G206" s="14"/>
      <c r="H206" s="23" t="s">
        <v>97</v>
      </c>
    </row>
    <row r="207" spans="2:8" s="2" customFormat="1" ht="11.25" customHeight="1" x14ac:dyDescent="0.25">
      <c r="E207" s="5"/>
      <c r="G207" s="3"/>
      <c r="H207" s="3"/>
    </row>
    <row r="208" spans="2:8" s="2" customFormat="1" ht="24" customHeight="1" x14ac:dyDescent="0.25">
      <c r="B208" s="67" t="s">
        <v>108</v>
      </c>
      <c r="C208" s="68"/>
      <c r="D208" s="68"/>
      <c r="E208" s="68"/>
      <c r="F208" s="68"/>
      <c r="G208" s="68"/>
      <c r="H208" s="69"/>
    </row>
    <row r="209" spans="2:8" ht="28.5" customHeight="1" x14ac:dyDescent="0.25">
      <c r="B209" s="70" t="s">
        <v>78</v>
      </c>
      <c r="C209" s="71"/>
      <c r="D209" s="72"/>
      <c r="E209" s="16" t="s">
        <v>79</v>
      </c>
      <c r="F209" s="17" t="s">
        <v>114</v>
      </c>
      <c r="G209" s="16" t="s">
        <v>80</v>
      </c>
      <c r="H209" s="17" t="s">
        <v>81</v>
      </c>
    </row>
    <row r="210" spans="2:8" ht="15.75" customHeight="1" x14ac:dyDescent="0.25">
      <c r="B210" s="53" t="s">
        <v>107</v>
      </c>
      <c r="C210" s="54"/>
      <c r="D210" s="55"/>
      <c r="E210" s="29"/>
      <c r="F210" s="28"/>
      <c r="G210" s="27"/>
      <c r="H210" s="46">
        <f>F210*G210</f>
        <v>0</v>
      </c>
    </row>
    <row r="211" spans="2:8" ht="15.75" customHeight="1" x14ac:dyDescent="0.25">
      <c r="B211" s="53" t="s">
        <v>50</v>
      </c>
      <c r="C211" s="54"/>
      <c r="D211" s="55"/>
      <c r="E211" s="29"/>
      <c r="F211" s="28"/>
      <c r="G211" s="27"/>
      <c r="H211" s="46">
        <f t="shared" ref="H211:H224" si="8">F211*G211</f>
        <v>0</v>
      </c>
    </row>
    <row r="212" spans="2:8" ht="15.75" customHeight="1" x14ac:dyDescent="0.25">
      <c r="B212" s="53" t="s">
        <v>51</v>
      </c>
      <c r="C212" s="54"/>
      <c r="D212" s="55"/>
      <c r="E212" s="29"/>
      <c r="F212" s="28"/>
      <c r="G212" s="27"/>
      <c r="H212" s="46">
        <f t="shared" si="8"/>
        <v>0</v>
      </c>
    </row>
    <row r="213" spans="2:8" ht="15.75" customHeight="1" x14ac:dyDescent="0.25">
      <c r="B213" s="53" t="s">
        <v>52</v>
      </c>
      <c r="C213" s="54"/>
      <c r="D213" s="55"/>
      <c r="E213" s="29"/>
      <c r="F213" s="28"/>
      <c r="G213" s="27"/>
      <c r="H213" s="46">
        <f t="shared" si="8"/>
        <v>0</v>
      </c>
    </row>
    <row r="214" spans="2:8" ht="15.75" customHeight="1" x14ac:dyDescent="0.25">
      <c r="B214" s="53" t="s">
        <v>53</v>
      </c>
      <c r="C214" s="54"/>
      <c r="D214" s="55"/>
      <c r="E214" s="29"/>
      <c r="F214" s="28"/>
      <c r="G214" s="27"/>
      <c r="H214" s="46">
        <f t="shared" si="8"/>
        <v>0</v>
      </c>
    </row>
    <row r="215" spans="2:8" ht="15.75" customHeight="1" x14ac:dyDescent="0.25">
      <c r="B215" s="53" t="s">
        <v>54</v>
      </c>
      <c r="C215" s="54"/>
      <c r="D215" s="55"/>
      <c r="E215" s="29"/>
      <c r="F215" s="28"/>
      <c r="G215" s="27"/>
      <c r="H215" s="46">
        <f t="shared" si="8"/>
        <v>0</v>
      </c>
    </row>
    <row r="216" spans="2:8" ht="15.75" customHeight="1" x14ac:dyDescent="0.25">
      <c r="B216" s="53" t="s">
        <v>55</v>
      </c>
      <c r="C216" s="54"/>
      <c r="D216" s="55"/>
      <c r="E216" s="29"/>
      <c r="F216" s="28"/>
      <c r="G216" s="27"/>
      <c r="H216" s="46">
        <f t="shared" si="8"/>
        <v>0</v>
      </c>
    </row>
    <row r="217" spans="2:8" ht="15.75" customHeight="1" x14ac:dyDescent="0.25">
      <c r="B217" s="53" t="s">
        <v>56</v>
      </c>
      <c r="C217" s="54"/>
      <c r="D217" s="55"/>
      <c r="E217" s="29"/>
      <c r="F217" s="28"/>
      <c r="G217" s="27"/>
      <c r="H217" s="46">
        <f t="shared" si="8"/>
        <v>0</v>
      </c>
    </row>
    <row r="218" spans="2:8" ht="15.75" customHeight="1" x14ac:dyDescent="0.25">
      <c r="B218" s="53" t="s">
        <v>73</v>
      </c>
      <c r="C218" s="54"/>
      <c r="D218" s="55"/>
      <c r="E218" s="29"/>
      <c r="F218" s="28"/>
      <c r="G218" s="27"/>
      <c r="H218" s="46">
        <f t="shared" si="8"/>
        <v>0</v>
      </c>
    </row>
    <row r="219" spans="2:8" ht="15.75" customHeight="1" x14ac:dyDescent="0.25">
      <c r="B219" s="53" t="s">
        <v>74</v>
      </c>
      <c r="C219" s="54"/>
      <c r="D219" s="55"/>
      <c r="E219" s="29"/>
      <c r="F219" s="28"/>
      <c r="G219" s="27"/>
      <c r="H219" s="46">
        <f t="shared" si="8"/>
        <v>0</v>
      </c>
    </row>
    <row r="220" spans="2:8" ht="15.75" customHeight="1" x14ac:dyDescent="0.25">
      <c r="B220" s="53"/>
      <c r="C220" s="54"/>
      <c r="D220" s="55"/>
      <c r="E220" s="29"/>
      <c r="F220" s="28"/>
      <c r="G220" s="27"/>
      <c r="H220" s="46">
        <f t="shared" si="8"/>
        <v>0</v>
      </c>
    </row>
    <row r="221" spans="2:8" ht="15.75" customHeight="1" x14ac:dyDescent="0.25">
      <c r="B221" s="53"/>
      <c r="C221" s="54"/>
      <c r="D221" s="55"/>
      <c r="E221" s="29"/>
      <c r="F221" s="28"/>
      <c r="G221" s="27"/>
      <c r="H221" s="46">
        <f t="shared" si="8"/>
        <v>0</v>
      </c>
    </row>
    <row r="222" spans="2:8" ht="15.75" customHeight="1" x14ac:dyDescent="0.25">
      <c r="B222" s="53"/>
      <c r="C222" s="54"/>
      <c r="D222" s="55"/>
      <c r="E222" s="29"/>
      <c r="F222" s="28"/>
      <c r="G222" s="27"/>
      <c r="H222" s="46">
        <f t="shared" si="8"/>
        <v>0</v>
      </c>
    </row>
    <row r="223" spans="2:8" ht="15.75" customHeight="1" x14ac:dyDescent="0.25">
      <c r="B223" s="53"/>
      <c r="C223" s="54"/>
      <c r="D223" s="55"/>
      <c r="E223" s="29"/>
      <c r="F223" s="28"/>
      <c r="G223" s="27"/>
      <c r="H223" s="46">
        <f t="shared" si="8"/>
        <v>0</v>
      </c>
    </row>
    <row r="224" spans="2:8" ht="15.75" customHeight="1" x14ac:dyDescent="0.25">
      <c r="B224" s="53"/>
      <c r="C224" s="54"/>
      <c r="D224" s="55"/>
      <c r="E224" s="29"/>
      <c r="F224" s="28"/>
      <c r="G224" s="27"/>
      <c r="H224" s="46">
        <f t="shared" si="8"/>
        <v>0</v>
      </c>
    </row>
    <row r="225" spans="2:10" ht="22.5" customHeight="1" x14ac:dyDescent="0.25">
      <c r="B225" s="59"/>
      <c r="C225" s="59"/>
      <c r="D225" s="59"/>
      <c r="E225" s="56" t="s">
        <v>110</v>
      </c>
      <c r="F225" s="56"/>
      <c r="G225" s="56"/>
      <c r="H225" s="46">
        <f>SUM(H209:H224)</f>
        <v>0</v>
      </c>
      <c r="J225" s="34" t="s">
        <v>109</v>
      </c>
    </row>
    <row r="226" spans="2:10" ht="22.5" customHeight="1" x14ac:dyDescent="0.25">
      <c r="B226" s="60"/>
      <c r="C226" s="60"/>
      <c r="D226" s="60"/>
      <c r="E226" s="116" t="s">
        <v>111</v>
      </c>
      <c r="F226" s="116"/>
      <c r="G226" s="52"/>
      <c r="H226" s="46">
        <f>H225*G226</f>
        <v>0</v>
      </c>
    </row>
    <row r="227" spans="2:10" ht="15.75" customHeight="1" x14ac:dyDescent="0.25">
      <c r="B227" s="60"/>
      <c r="C227" s="60"/>
      <c r="D227" s="60"/>
      <c r="E227" s="57" t="s">
        <v>112</v>
      </c>
      <c r="F227" s="57"/>
      <c r="G227" s="58"/>
      <c r="H227" s="46">
        <f>SUM(H225,H226)</f>
        <v>0</v>
      </c>
    </row>
    <row r="228" spans="2:10" ht="5.25" customHeight="1" x14ac:dyDescent="0.25">
      <c r="B228" s="5"/>
      <c r="C228" s="5"/>
      <c r="D228" s="5"/>
      <c r="E228" s="2"/>
      <c r="F228" s="2"/>
      <c r="G228" s="2"/>
      <c r="H228" s="47"/>
    </row>
    <row r="229" spans="2:10" ht="15.75" customHeight="1" x14ac:dyDescent="0.25">
      <c r="B229" s="57" t="s">
        <v>117</v>
      </c>
      <c r="C229" s="57"/>
      <c r="D229" s="57"/>
      <c r="E229" s="57"/>
      <c r="F229" s="57"/>
      <c r="G229" s="57"/>
      <c r="H229" s="46">
        <f>IF(ISERROR(H163+H180+H225),"",(H163+H180+H227))</f>
        <v>0</v>
      </c>
    </row>
    <row r="230" spans="2:10" ht="5.25" customHeight="1" x14ac:dyDescent="0.25">
      <c r="B230" s="5"/>
      <c r="C230" s="5"/>
      <c r="D230" s="5"/>
      <c r="E230" s="2"/>
      <c r="F230" s="2"/>
      <c r="G230" s="2"/>
      <c r="H230" s="47"/>
    </row>
    <row r="231" spans="2:10" ht="15.75" customHeight="1" x14ac:dyDescent="0.25">
      <c r="B231" s="57" t="s">
        <v>118</v>
      </c>
      <c r="C231" s="57"/>
      <c r="D231" s="57"/>
      <c r="E231" s="57"/>
      <c r="F231" s="57"/>
      <c r="G231" s="57"/>
      <c r="H231" s="48"/>
    </row>
    <row r="232" spans="2:10" ht="5.25" customHeight="1" x14ac:dyDescent="0.25">
      <c r="B232" s="2"/>
      <c r="C232" s="2"/>
      <c r="D232" s="2"/>
      <c r="E232" s="5"/>
      <c r="F232" s="2"/>
      <c r="G232" s="3"/>
      <c r="H232" s="49"/>
    </row>
    <row r="233" spans="2:10" ht="15.75" customHeight="1" x14ac:dyDescent="0.25">
      <c r="B233" s="57" t="s">
        <v>119</v>
      </c>
      <c r="C233" s="57"/>
      <c r="D233" s="57"/>
      <c r="E233" s="57"/>
      <c r="F233" s="57"/>
      <c r="G233" s="57"/>
      <c r="H233" s="48"/>
    </row>
    <row r="234" spans="2:10" ht="5.25" customHeight="1" x14ac:dyDescent="0.25">
      <c r="B234" s="2"/>
      <c r="C234" s="2"/>
      <c r="D234" s="2"/>
      <c r="E234" s="5"/>
      <c r="F234" s="2"/>
      <c r="G234" s="3"/>
      <c r="H234" s="50"/>
    </row>
    <row r="235" spans="2:10" ht="15.75" customHeight="1" x14ac:dyDescent="0.25">
      <c r="B235" s="102"/>
      <c r="C235" s="102"/>
      <c r="D235" s="102"/>
      <c r="E235" s="57" t="s">
        <v>116</v>
      </c>
      <c r="F235" s="57"/>
      <c r="G235" s="58"/>
      <c r="H235" s="46">
        <f>IF(ISERROR(H146+H229+H231+H233),"",(H146+H229+H231+H233))</f>
        <v>0</v>
      </c>
    </row>
    <row r="236" spans="2:10" ht="24.75" customHeight="1" x14ac:dyDescent="0.25">
      <c r="B236" s="33"/>
      <c r="C236" s="33"/>
      <c r="D236" s="33"/>
      <c r="E236" s="12"/>
      <c r="F236" s="12"/>
      <c r="G236" s="12"/>
      <c r="H236" s="51"/>
    </row>
    <row r="237" spans="2:10" ht="22.5" customHeight="1" x14ac:dyDescent="0.25">
      <c r="B237" s="32" t="s">
        <v>98</v>
      </c>
      <c r="C237" s="108"/>
      <c r="D237" s="108"/>
      <c r="E237" s="108"/>
      <c r="F237" s="108"/>
      <c r="G237" s="108"/>
      <c r="H237" s="109"/>
    </row>
    <row r="238" spans="2:10" ht="22.5" customHeight="1" x14ac:dyDescent="0.25">
      <c r="B238" s="110"/>
      <c r="C238" s="111"/>
      <c r="D238" s="111"/>
      <c r="E238" s="111"/>
      <c r="F238" s="111"/>
      <c r="G238" s="111"/>
      <c r="H238" s="112"/>
    </row>
    <row r="239" spans="2:10" ht="22.5" customHeight="1" x14ac:dyDescent="0.25">
      <c r="B239" s="110"/>
      <c r="C239" s="111"/>
      <c r="D239" s="111"/>
      <c r="E239" s="111"/>
      <c r="F239" s="111"/>
      <c r="G239" s="111"/>
      <c r="H239" s="112"/>
    </row>
    <row r="240" spans="2:10" ht="22.5" customHeight="1" x14ac:dyDescent="0.25">
      <c r="B240" s="110"/>
      <c r="C240" s="111"/>
      <c r="D240" s="111"/>
      <c r="E240" s="111"/>
      <c r="F240" s="111"/>
      <c r="G240" s="111"/>
      <c r="H240" s="112"/>
    </row>
    <row r="241" spans="2:8" ht="22.5" customHeight="1" x14ac:dyDescent="0.25">
      <c r="B241" s="110"/>
      <c r="C241" s="111"/>
      <c r="D241" s="111"/>
      <c r="E241" s="111"/>
      <c r="F241" s="111"/>
      <c r="G241" s="111"/>
      <c r="H241" s="112"/>
    </row>
    <row r="242" spans="2:8" ht="22.5" customHeight="1" x14ac:dyDescent="0.25">
      <c r="B242" s="110"/>
      <c r="C242" s="111"/>
      <c r="D242" s="111"/>
      <c r="E242" s="111"/>
      <c r="F242" s="111"/>
      <c r="G242" s="111"/>
      <c r="H242" s="112"/>
    </row>
    <row r="243" spans="2:8" ht="168.75" customHeight="1" x14ac:dyDescent="0.25">
      <c r="B243" s="110"/>
      <c r="C243" s="111"/>
      <c r="D243" s="111"/>
      <c r="E243" s="111"/>
      <c r="F243" s="111"/>
      <c r="G243" s="111"/>
      <c r="H243" s="112"/>
    </row>
    <row r="244" spans="2:8" ht="49.5" customHeight="1" x14ac:dyDescent="0.25">
      <c r="B244" s="113"/>
      <c r="C244" s="114"/>
      <c r="D244" s="114"/>
      <c r="E244" s="114"/>
      <c r="F244" s="114"/>
      <c r="G244" s="114"/>
      <c r="H244" s="115"/>
    </row>
    <row r="245" spans="2:8" s="2" customFormat="1" ht="8.25" customHeight="1" x14ac:dyDescent="0.25">
      <c r="B245" s="66"/>
      <c r="C245" s="66"/>
      <c r="D245" s="66"/>
      <c r="E245" s="66"/>
      <c r="F245" s="66"/>
      <c r="G245" s="66"/>
      <c r="H245" s="66"/>
    </row>
    <row r="246" spans="2:8" s="2" customFormat="1" ht="35.25" customHeight="1" x14ac:dyDescent="0.25">
      <c r="B246" s="62"/>
      <c r="C246" s="62"/>
      <c r="D246" s="62"/>
      <c r="E246" s="62"/>
      <c r="F246" s="24"/>
      <c r="G246" s="65"/>
      <c r="H246" s="65"/>
    </row>
    <row r="247" spans="2:8" s="2" customFormat="1" ht="19.95" customHeight="1" x14ac:dyDescent="0.25">
      <c r="B247" s="63" t="s">
        <v>100</v>
      </c>
      <c r="C247" s="63"/>
      <c r="D247" s="64"/>
      <c r="E247" s="64"/>
      <c r="F247" s="25"/>
      <c r="G247" s="63" t="s">
        <v>101</v>
      </c>
      <c r="H247" s="64"/>
    </row>
    <row r="248" spans="2:8" s="11" customFormat="1" ht="51" customHeight="1" x14ac:dyDescent="0.2">
      <c r="B248" s="18" t="s">
        <v>121</v>
      </c>
      <c r="C248" s="18"/>
      <c r="D248" s="19"/>
      <c r="E248" s="14"/>
      <c r="F248" s="14"/>
      <c r="G248" s="14"/>
      <c r="H248" s="15"/>
    </row>
    <row r="249" spans="2:8" s="11" customFormat="1" ht="6" customHeight="1" x14ac:dyDescent="0.25">
      <c r="B249" s="20"/>
      <c r="C249" s="20"/>
      <c r="D249" s="20"/>
      <c r="E249" s="20"/>
      <c r="F249" s="20"/>
      <c r="G249" s="20"/>
      <c r="H249" s="21"/>
    </row>
    <row r="250" spans="2:8" s="11" customFormat="1" ht="10.5" customHeight="1" x14ac:dyDescent="0.25">
      <c r="B250" s="22" t="s">
        <v>120</v>
      </c>
      <c r="C250" s="22"/>
      <c r="D250" s="22"/>
      <c r="E250" s="14"/>
      <c r="F250" s="14"/>
      <c r="G250" s="14"/>
      <c r="H250" s="23" t="s">
        <v>99</v>
      </c>
    </row>
    <row r="251" spans="2:8" s="2" customFormat="1" x14ac:dyDescent="0.25"/>
    <row r="252" spans="2:8" s="2" customFormat="1" x14ac:dyDescent="0.25"/>
    <row r="253" spans="2:8" s="2" customFormat="1" x14ac:dyDescent="0.25"/>
    <row r="254" spans="2:8" s="2" customFormat="1" x14ac:dyDescent="0.25"/>
    <row r="255" spans="2:8" s="2" customFormat="1" x14ac:dyDescent="0.25"/>
    <row r="256" spans="2:8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</sheetData>
  <sheetProtection algorithmName="SHA-512" hashValue="wzkEl3hX2x6F6D6bx3hnW8ypRaSAW5lJ/kRficV5s4IesMnpKnagj6KI9MC+A8mxBGKgb49iwIFMFlM4F7Lq1g==" saltValue="NR2rqLoHzOvAsllw4ge1ag==" spinCount="100000" sheet="1" objects="1" scenarios="1" selectLockedCells="1"/>
  <mergeCells count="203">
    <mergeCell ref="C237:H237"/>
    <mergeCell ref="B238:H244"/>
    <mergeCell ref="E235:G235"/>
    <mergeCell ref="E225:G225"/>
    <mergeCell ref="E227:G227"/>
    <mergeCell ref="B225:D227"/>
    <mergeCell ref="B235:D235"/>
    <mergeCell ref="E48:F48"/>
    <mergeCell ref="E73:F73"/>
    <mergeCell ref="E99:F99"/>
    <mergeCell ref="E121:F121"/>
    <mergeCell ref="E143:F143"/>
    <mergeCell ref="E164:F164"/>
    <mergeCell ref="E181:F181"/>
    <mergeCell ref="E226:F226"/>
    <mergeCell ref="B159:D159"/>
    <mergeCell ref="B160:D160"/>
    <mergeCell ref="B221:D221"/>
    <mergeCell ref="B222:D222"/>
    <mergeCell ref="B56:D56"/>
    <mergeCell ref="B57:D57"/>
    <mergeCell ref="B66:D66"/>
    <mergeCell ref="B67:D67"/>
    <mergeCell ref="B81:D81"/>
    <mergeCell ref="E49:G49"/>
    <mergeCell ref="E47:G47"/>
    <mergeCell ref="B47:D49"/>
    <mergeCell ref="B72:D74"/>
    <mergeCell ref="E72:G72"/>
    <mergeCell ref="E74:G74"/>
    <mergeCell ref="B27:D29"/>
    <mergeCell ref="B44:D44"/>
    <mergeCell ref="E27:F27"/>
    <mergeCell ref="E28:F28"/>
    <mergeCell ref="B32:D32"/>
    <mergeCell ref="B46:D46"/>
    <mergeCell ref="B37:D37"/>
    <mergeCell ref="B38:D38"/>
    <mergeCell ref="B58:D58"/>
    <mergeCell ref="B59:D59"/>
    <mergeCell ref="B60:D60"/>
    <mergeCell ref="B62:D62"/>
    <mergeCell ref="B63:D63"/>
    <mergeCell ref="B64:D64"/>
    <mergeCell ref="B65:D65"/>
    <mergeCell ref="B54:H54"/>
    <mergeCell ref="B55:D55"/>
    <mergeCell ref="B41:D41"/>
    <mergeCell ref="B12:D12"/>
    <mergeCell ref="B10:H10"/>
    <mergeCell ref="B26:D26"/>
    <mergeCell ref="D5:H5"/>
    <mergeCell ref="D6:H6"/>
    <mergeCell ref="D7:H7"/>
    <mergeCell ref="D8:H8"/>
    <mergeCell ref="B13:D13"/>
    <mergeCell ref="B9:H9"/>
    <mergeCell ref="B5:C5"/>
    <mergeCell ref="B6:C6"/>
    <mergeCell ref="B7:C7"/>
    <mergeCell ref="B8:C8"/>
    <mergeCell ref="B11:H11"/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42:D42"/>
    <mergeCell ref="B43:D43"/>
    <mergeCell ref="B45:D45"/>
    <mergeCell ref="B33:D33"/>
    <mergeCell ref="B34:D34"/>
    <mergeCell ref="B31:H31"/>
    <mergeCell ref="B35:D35"/>
    <mergeCell ref="B36:D36"/>
    <mergeCell ref="B17:D17"/>
    <mergeCell ref="B18:D18"/>
    <mergeCell ref="B19:D19"/>
    <mergeCell ref="E29:G29"/>
    <mergeCell ref="B68:D68"/>
    <mergeCell ref="B76:H76"/>
    <mergeCell ref="B77:D77"/>
    <mergeCell ref="B78:D78"/>
    <mergeCell ref="B69:D69"/>
    <mergeCell ref="B70:D70"/>
    <mergeCell ref="B71:D71"/>
    <mergeCell ref="B94:D94"/>
    <mergeCell ref="B95:D95"/>
    <mergeCell ref="B86:D86"/>
    <mergeCell ref="B87:D87"/>
    <mergeCell ref="B88:D88"/>
    <mergeCell ref="B89:D89"/>
    <mergeCell ref="B90:D90"/>
    <mergeCell ref="B79:D79"/>
    <mergeCell ref="B80:D80"/>
    <mergeCell ref="C83:D83"/>
    <mergeCell ref="B91:D91"/>
    <mergeCell ref="B92:D92"/>
    <mergeCell ref="B93:D93"/>
    <mergeCell ref="C82:D82"/>
    <mergeCell ref="C84:D84"/>
    <mergeCell ref="C85:D85"/>
    <mergeCell ref="B105:H105"/>
    <mergeCell ref="B106:D106"/>
    <mergeCell ref="B107:D107"/>
    <mergeCell ref="B108:D108"/>
    <mergeCell ref="B109:D109"/>
    <mergeCell ref="B96:D96"/>
    <mergeCell ref="B97:D97"/>
    <mergeCell ref="B98:D100"/>
    <mergeCell ref="E98:G98"/>
    <mergeCell ref="E100:G100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4:H124"/>
    <mergeCell ref="B120:D122"/>
    <mergeCell ref="E120:G120"/>
    <mergeCell ref="E122:G122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6:G146"/>
    <mergeCell ref="B140:D140"/>
    <mergeCell ref="B141:D141"/>
    <mergeCell ref="B142:D144"/>
    <mergeCell ref="E144:G144"/>
    <mergeCell ref="E142:G142"/>
    <mergeCell ref="B172:D172"/>
    <mergeCell ref="B167:H167"/>
    <mergeCell ref="B168:D168"/>
    <mergeCell ref="B151:H151"/>
    <mergeCell ref="B154:D154"/>
    <mergeCell ref="B155:D155"/>
    <mergeCell ref="B152:H152"/>
    <mergeCell ref="B153:D153"/>
    <mergeCell ref="B169:D169"/>
    <mergeCell ref="B170:D170"/>
    <mergeCell ref="B171:D171"/>
    <mergeCell ref="B156:D156"/>
    <mergeCell ref="B157:D157"/>
    <mergeCell ref="B158:D158"/>
    <mergeCell ref="B161:D161"/>
    <mergeCell ref="B162:D162"/>
    <mergeCell ref="E163:G163"/>
    <mergeCell ref="E165:G165"/>
    <mergeCell ref="B163:D165"/>
    <mergeCell ref="B246:E246"/>
    <mergeCell ref="B247:E247"/>
    <mergeCell ref="B178:D178"/>
    <mergeCell ref="B179:D179"/>
    <mergeCell ref="B173:D173"/>
    <mergeCell ref="G246:H246"/>
    <mergeCell ref="G247:H247"/>
    <mergeCell ref="B231:G231"/>
    <mergeCell ref="B245:H245"/>
    <mergeCell ref="B215:D215"/>
    <mergeCell ref="B216:D216"/>
    <mergeCell ref="B208:H208"/>
    <mergeCell ref="B209:D209"/>
    <mergeCell ref="B211:D211"/>
    <mergeCell ref="B212:D212"/>
    <mergeCell ref="B224:D224"/>
    <mergeCell ref="B229:G229"/>
    <mergeCell ref="B233:G233"/>
    <mergeCell ref="B174:D174"/>
    <mergeCell ref="B175:D175"/>
    <mergeCell ref="B217:D217"/>
    <mergeCell ref="B218:D218"/>
    <mergeCell ref="B219:D219"/>
    <mergeCell ref="B220:D220"/>
    <mergeCell ref="B223:D223"/>
    <mergeCell ref="B213:D213"/>
    <mergeCell ref="B214:D214"/>
    <mergeCell ref="B210:D210"/>
    <mergeCell ref="E180:G180"/>
    <mergeCell ref="E182:G182"/>
    <mergeCell ref="B180:D182"/>
    <mergeCell ref="B176:D176"/>
    <mergeCell ref="B177:D177"/>
  </mergeCells>
  <phoneticPr fontId="7" type="noConversion"/>
  <dataValidations xWindow="140" yWindow="705" count="1">
    <dataValidation allowBlank="1" showInputMessage="1" showErrorMessage="1" prompt="Pour forcer un retour, appuyez simultanément sur les touches _x000a_alt + retour." sqref="B238" xr:uid="{00000000-0002-0000-0000-000000000000}"/>
  </dataValidations>
  <printOptions horizontalCentered="1"/>
  <pageMargins left="0.2" right="0.2" top="0.25" bottom="0" header="0" footer="0.05"/>
  <pageSetup paperSize="5" orientation="portrait" r:id="rId1"/>
  <headerFooter scaleWithDoc="0" alignWithMargins="0"/>
  <rowBreaks count="4" manualBreakCount="4">
    <brk id="52" min="1" max="6" man="1"/>
    <brk id="103" min="1" max="6" man="1"/>
    <brk id="149" min="1" max="6" man="1"/>
    <brk id="206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3DCD299C86A2334B9B39CC3A868B9E15" ma:contentTypeVersion="13" ma:contentTypeDescription="" ma:contentTypeScope="" ma:versionID="33d275a520e15ae47419928337b53e6e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9b24dcbc514c2b3b6b5c562bc6000e4d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>Ce fichier est un outil pour estimer les coûts lors de l'avant-projet préliminaire d'un projet routier. Il est associé au Guide de préparation des projets routiers.</DescriptionDocument>
    <DatePublication xmlns="35ae7812-1ab0-4572-a6c7-91e90b93790a">2019-07-23T17:16:03+00:00</DatePublication>
    <ExclureImportation xmlns="35ae7812-1ab0-4572-a6c7-91e90b93790a">false</ExclureImportation>
    <Theme xmlns="35ae7812-1ab0-4572-a6c7-91e90b93790a">
      <Value>10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57</Value>
    </SousTheme>
    <ImageDocument xmlns="35ae7812-1ab0-4572-a6c7-91e90b93790a">
      <Url xsi:nil="true"/>
      <Description xsi:nil="true"/>
    </ImageDocument>
    <LiensConnexes xmlns="35ae7812-1ab0-4572-a6c7-91e90b93790a" xsi:nil="true"/>
    <_dlc_DocId xmlns="35ae7812-1ab0-4572-a6c7-91e90b93790a">UMXZNRYXENRP-454-3511</_dlc_DocId>
    <_dlc_DocIdUrl xmlns="35ae7812-1ab0-4572-a6c7-91e90b93790a">
      <Url>http://edition.simtq.mtq.min.intra/fr/entreprises-partenaires/entreprises-reseaux-routier/guides-formulaires/_layouts/15/DocIdRedir.aspx?ID=UMXZNRYXENRP-454-3511</Url>
      <Description>UMXZNRYXENRP-454-3511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B6E714-6299-4DCF-9953-8BF2F2504EFB}"/>
</file>

<file path=customXml/itemProps2.xml><?xml version="1.0" encoding="utf-8"?>
<ds:datastoreItem xmlns:ds="http://schemas.openxmlformats.org/officeDocument/2006/customXml" ds:itemID="{98209AAE-CB1C-41A9-A142-DB248BEF7DFF}"/>
</file>

<file path=customXml/itemProps3.xml><?xml version="1.0" encoding="utf-8"?>
<ds:datastoreItem xmlns:ds="http://schemas.openxmlformats.org/officeDocument/2006/customXml" ds:itemID="{755EC92F-199A-410A-A417-7170CC25D3EC}"/>
</file>

<file path=customXml/itemProps4.xml><?xml version="1.0" encoding="utf-8"?>
<ds:datastoreItem xmlns:ds="http://schemas.openxmlformats.org/officeDocument/2006/customXml" ds:itemID="{74CB41C5-2260-4DAA-A88F-00C7C6860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V-1313</vt:lpstr>
      <vt:lpstr>'V-1313'!Impression_des_titres</vt:lpstr>
      <vt:lpstr>'V-1313'!Zone_d_impression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V-1313 : Estimations des coûts à l'avant-projet préliminaire</dc:title>
  <dc:creator>Société de l'assurance automobile du Québec pour le Ministère des Transports</dc:creator>
  <cp:keywords>1313</cp:keywords>
  <dc:description/>
  <cp:lastModifiedBy>Lépine, Mathieu</cp:lastModifiedBy>
  <cp:lastPrinted>2018-03-05T19:50:29Z</cp:lastPrinted>
  <dcterms:created xsi:type="dcterms:W3CDTF">2003-02-14T20:33:45Z</dcterms:created>
  <dcterms:modified xsi:type="dcterms:W3CDTF">2022-11-22T21:05:53Z</dcterms:modified>
  <cp:category>Formulaire ministériel.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0x0101004CF7858666DCF549A225B94A6B816A81003DCD299C86A2334B9B39CC3A868B9E15</vt:lpwstr>
  </property>
  <property fmtid="{D5CDD505-2E9C-101B-9397-08002B2CF9AE}" pid="3" name="_dlc_DocIdItemGuid">
    <vt:lpwstr>68e7775d-7f36-416f-8355-6d7c5c903d6c</vt:lpwstr>
  </property>
</Properties>
</file>